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группа Б" sheetId="1" r:id="rId1"/>
  </sheets>
  <definedNames>
    <definedName name="_xlnm._FilterDatabase" localSheetId="0" hidden="1">'группа Б'!$AD$1:$AD$249</definedName>
    <definedName name="_xlnm.Print_Area" localSheetId="0">'группа Б'!$A$1:$AL$25</definedName>
  </definedNames>
  <calcPr fullCalcOnLoad="1" refMode="R1C1"/>
</workbook>
</file>

<file path=xl/sharedStrings.xml><?xml version="1.0" encoding="utf-8"?>
<sst xmlns="http://schemas.openxmlformats.org/spreadsheetml/2006/main" count="127" uniqueCount="91">
  <si>
    <t>№№</t>
  </si>
  <si>
    <t>старт.</t>
  </si>
  <si>
    <t>ФАМИЛИЯ</t>
  </si>
  <si>
    <t>КЛИЧКА</t>
  </si>
  <si>
    <t>1</t>
  </si>
  <si>
    <t>этап</t>
  </si>
  <si>
    <t xml:space="preserve">2 </t>
  </si>
  <si>
    <t>3</t>
  </si>
  <si>
    <t>4</t>
  </si>
  <si>
    <t>СУММА</t>
  </si>
  <si>
    <t>БАЛЛОВ</t>
  </si>
  <si>
    <t>МЕСТО</t>
  </si>
  <si>
    <t>УЧАСТН.</t>
  </si>
  <si>
    <t xml:space="preserve"> </t>
  </si>
  <si>
    <t xml:space="preserve">  " РУССКИЙ РИНГ "  </t>
  </si>
  <si>
    <t>ПОРОДА</t>
  </si>
  <si>
    <t>немецкая овчарка</t>
  </si>
  <si>
    <t>1с</t>
  </si>
  <si>
    <t>2с</t>
  </si>
  <si>
    <t>3с</t>
  </si>
  <si>
    <t>4с</t>
  </si>
  <si>
    <t>5с</t>
  </si>
  <si>
    <t>КВАЛИФИКАЦИОННЫЙ ТУРНИР</t>
  </si>
  <si>
    <t>вост.европ.овчарка</t>
  </si>
  <si>
    <t>ротвейлер</t>
  </si>
  <si>
    <t>ризеншнауцер</t>
  </si>
  <si>
    <t>амер.стаф.терьер</t>
  </si>
  <si>
    <t>MIN</t>
  </si>
  <si>
    <t>MAX</t>
  </si>
  <si>
    <t>№</t>
  </si>
  <si>
    <t>кн.</t>
  </si>
  <si>
    <t>2б</t>
  </si>
  <si>
    <t>4б</t>
  </si>
  <si>
    <t>5б</t>
  </si>
  <si>
    <t>6б</t>
  </si>
  <si>
    <t>7б</t>
  </si>
  <si>
    <t>8б</t>
  </si>
  <si>
    <t>10б</t>
  </si>
  <si>
    <t>11б</t>
  </si>
  <si>
    <t>12б</t>
  </si>
  <si>
    <t>13б</t>
  </si>
  <si>
    <t>14б</t>
  </si>
  <si>
    <t>15б</t>
  </si>
  <si>
    <t>16б</t>
  </si>
  <si>
    <t>17б</t>
  </si>
  <si>
    <t>18б</t>
  </si>
  <si>
    <t>19б</t>
  </si>
  <si>
    <t>20б</t>
  </si>
  <si>
    <t>Васильева Е.</t>
  </si>
  <si>
    <t>АРЛЕТТА</t>
  </si>
  <si>
    <t>Горохова Г.</t>
  </si>
  <si>
    <t>ХОРД</t>
  </si>
  <si>
    <t>Сатонкина Г.</t>
  </si>
  <si>
    <t>ЛАЙДЖ</t>
  </si>
  <si>
    <t>Лихоманов А.</t>
  </si>
  <si>
    <t>амер.бульдог</t>
  </si>
  <si>
    <t>ЗОРЛИ БУЛЬДРАВ</t>
  </si>
  <si>
    <t>Сергиенко Н.</t>
  </si>
  <si>
    <t>ГЛЭЙД</t>
  </si>
  <si>
    <t>Тихомирова М.</t>
  </si>
  <si>
    <t>КАССО</t>
  </si>
  <si>
    <t>Доведов Н.</t>
  </si>
  <si>
    <t>ГАММУРАБИ СТЕПАН</t>
  </si>
  <si>
    <t>Гаршин А.</t>
  </si>
  <si>
    <t>СКУТЕР</t>
  </si>
  <si>
    <t>Фокин О.</t>
  </si>
  <si>
    <t>МАРТИН от ДОВОРИ</t>
  </si>
  <si>
    <t>Подлипская М.</t>
  </si>
  <si>
    <t>Ермоленко Т.</t>
  </si>
  <si>
    <t>фландрский бувье</t>
  </si>
  <si>
    <t>АНАИС-АНАИС</t>
  </si>
  <si>
    <t>Еремина О</t>
  </si>
  <si>
    <t>ГЖЕГС ПЕРСЕЙ</t>
  </si>
  <si>
    <t>Хайрулина И.</t>
  </si>
  <si>
    <t>метис</t>
  </si>
  <si>
    <t>ДУСЯ</t>
  </si>
  <si>
    <t>Патрикеев И.</t>
  </si>
  <si>
    <t>ЗАК БЛЕК ВЕЛЬВЕТ РАЙВЕЛ</t>
  </si>
  <si>
    <t>Абрамова С.</t>
  </si>
  <si>
    <t>русск.черн.терьер</t>
  </si>
  <si>
    <t>НАСРЕДИН</t>
  </si>
  <si>
    <t>Фред</t>
  </si>
  <si>
    <t>Хачатуров С.</t>
  </si>
  <si>
    <t>Пешков С.</t>
  </si>
  <si>
    <t>БАРОН</t>
  </si>
  <si>
    <t>21б</t>
  </si>
  <si>
    <t>Бухаров Г.</t>
  </si>
  <si>
    <t>ЗИБЕН ВИНД СКИФ</t>
  </si>
  <si>
    <t>22б</t>
  </si>
  <si>
    <t>НИОНЕЛЬ от ДОВОРИ</t>
  </si>
  <si>
    <t>ПАРИС-ЮГО-ГАЙФОРД-Блуждающий остров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</si>
</sst>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20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Bookman Old Style"/>
      <family val="1"/>
    </font>
    <font>
      <b/>
      <sz val="12"/>
      <name val="Arial Black"/>
      <family val="2"/>
    </font>
    <font>
      <sz val="14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Arial Cyr"/>
      <family val="2"/>
    </font>
    <font>
      <b/>
      <sz val="16"/>
      <name val="Arial Cyr"/>
      <family val="2"/>
    </font>
    <font>
      <b/>
      <sz val="12"/>
      <name val="Arial Narrow"/>
      <family val="2"/>
    </font>
    <font>
      <b/>
      <sz val="9"/>
      <name val="Bookman Old Style"/>
      <family val="1"/>
    </font>
    <font>
      <sz val="11"/>
      <name val="Arial Narrow"/>
      <family val="2"/>
    </font>
    <font>
      <b/>
      <sz val="12"/>
      <name val="Arial CE"/>
      <family val="2"/>
    </font>
    <font>
      <sz val="14"/>
      <name val="Arial Cyr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Tahoma"/>
      <family val="2"/>
    </font>
    <font>
      <b/>
      <sz val="10"/>
      <name val="Arial Black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/>
    </xf>
    <xf numFmtId="0" fontId="1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6" fillId="2" borderId="0" xfId="0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center"/>
    </xf>
    <xf numFmtId="164" fontId="15" fillId="5" borderId="0" xfId="0" applyNumberFormat="1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164" fontId="14" fillId="0" borderId="6" xfId="0" applyNumberFormat="1" applyFont="1" applyFill="1" applyBorder="1" applyAlignment="1">
      <alignment horizontal="center"/>
    </xf>
    <xf numFmtId="164" fontId="15" fillId="0" borderId="6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2" borderId="0" xfId="0" applyNumberFormat="1" applyFill="1" applyAlignment="1">
      <alignment/>
    </xf>
    <xf numFmtId="1" fontId="9" fillId="2" borderId="0" xfId="0" applyNumberFormat="1" applyFont="1" applyFill="1" applyAlignment="1">
      <alignment/>
    </xf>
    <xf numFmtId="1" fontId="0" fillId="2" borderId="0" xfId="0" applyNumberFormat="1" applyFill="1" applyBorder="1" applyAlignment="1">
      <alignment/>
    </xf>
    <xf numFmtId="1" fontId="4" fillId="2" borderId="2" xfId="0" applyNumberFormat="1" applyFont="1" applyFill="1" applyBorder="1" applyAlignment="1">
      <alignment horizontal="center"/>
    </xf>
    <xf numFmtId="1" fontId="12" fillId="2" borderId="5" xfId="0" applyNumberFormat="1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4" fontId="11" fillId="3" borderId="7" xfId="0" applyNumberFormat="1" applyFont="1" applyFill="1" applyBorder="1" applyAlignment="1">
      <alignment horizontal="center"/>
    </xf>
    <xf numFmtId="164" fontId="11" fillId="0" borderId="7" xfId="0" applyNumberFormat="1" applyFont="1" applyFill="1" applyBorder="1" applyAlignment="1">
      <alignment horizontal="center"/>
    </xf>
    <xf numFmtId="1" fontId="15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/>
    </xf>
    <xf numFmtId="0" fontId="13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1" fontId="15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3" fillId="0" borderId="7" xfId="0" applyFont="1" applyFill="1" applyBorder="1" applyAlignment="1">
      <alignment/>
    </xf>
    <xf numFmtId="1" fontId="5" fillId="0" borderId="7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19" fillId="5" borderId="3" xfId="0" applyNumberFormat="1" applyFont="1" applyFill="1" applyBorder="1" applyAlignment="1">
      <alignment horizontal="center"/>
    </xf>
    <xf numFmtId="49" fontId="19" fillId="2" borderId="3" xfId="0" applyNumberFormat="1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9"/>
  <sheetViews>
    <sheetView tabSelected="1" view="pageBreakPreview" zoomScale="90" zoomScaleSheetLayoutView="90" workbookViewId="0" topLeftCell="T1">
      <selection activeCell="A12" sqref="A12:IV12"/>
    </sheetView>
  </sheetViews>
  <sheetFormatPr defaultColWidth="9.00390625" defaultRowHeight="12.75"/>
  <cols>
    <col min="1" max="1" width="6.875" style="0" customWidth="1"/>
    <col min="2" max="2" width="27.125" style="0" customWidth="1"/>
    <col min="3" max="3" width="17.00390625" style="0" customWidth="1"/>
    <col min="4" max="4" width="27.00390625" style="0" customWidth="1"/>
    <col min="5" max="10" width="6.25390625" style="0" customWidth="1"/>
    <col min="11" max="11" width="7.75390625" style="0" customWidth="1"/>
    <col min="12" max="16" width="6.25390625" style="0" customWidth="1"/>
    <col min="17" max="17" width="7.75390625" style="0" customWidth="1"/>
    <col min="18" max="22" width="6.75390625" style="0" customWidth="1"/>
    <col min="24" max="24" width="8.125" style="54" customWidth="1"/>
    <col min="25" max="25" width="8.375" style="54" customWidth="1"/>
    <col min="26" max="26" width="8.00390625" style="54" customWidth="1"/>
    <col min="27" max="27" width="8.125" style="0" customWidth="1"/>
    <col min="28" max="28" width="7.875" style="0" customWidth="1"/>
    <col min="29" max="29" width="8.375" style="0" customWidth="1"/>
    <col min="30" max="30" width="10.75390625" style="0" customWidth="1"/>
    <col min="31" max="31" width="12.375" style="0" customWidth="1"/>
    <col min="32" max="38" width="9.125" style="0" hidden="1" customWidth="1"/>
  </cols>
  <sheetData>
    <row r="1" spans="1:38" ht="12.75">
      <c r="A1" s="2"/>
      <c r="B1" s="3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6"/>
      <c r="Y1" s="46"/>
      <c r="Z1" s="46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26.25">
      <c r="A2" s="2"/>
      <c r="B2" s="4" t="s">
        <v>14</v>
      </c>
      <c r="C2" s="5"/>
      <c r="D2" s="4" t="s">
        <v>22</v>
      </c>
      <c r="E2" s="2"/>
      <c r="F2" s="3"/>
      <c r="G2" s="3"/>
      <c r="H2" s="3"/>
      <c r="I2" s="3"/>
      <c r="J2" s="3"/>
      <c r="K2" s="6"/>
      <c r="L2" s="3"/>
      <c r="M2" s="4"/>
      <c r="N2" s="3"/>
      <c r="O2" s="3"/>
      <c r="P2" s="3"/>
      <c r="Q2" s="3"/>
      <c r="R2" s="3"/>
      <c r="S2" s="3"/>
      <c r="T2" s="3"/>
      <c r="U2" s="3"/>
      <c r="V2" s="4" t="s">
        <v>22</v>
      </c>
      <c r="W2" s="3"/>
      <c r="X2" s="46"/>
      <c r="Y2" s="46"/>
      <c r="Z2" s="47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3.5" thickBot="1">
      <c r="A3" s="7"/>
      <c r="B3" s="8"/>
      <c r="C3" s="7"/>
      <c r="D3" s="8"/>
      <c r="E3" s="7"/>
      <c r="F3" s="8"/>
      <c r="G3" s="8"/>
      <c r="H3" s="8"/>
      <c r="I3" s="8"/>
      <c r="J3" s="8"/>
      <c r="K3" s="8"/>
      <c r="L3" s="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48"/>
      <c r="Y3" s="48"/>
      <c r="Z3" s="46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20.25" thickTop="1">
      <c r="A4" s="40" t="s">
        <v>0</v>
      </c>
      <c r="B4" s="10"/>
      <c r="C4" s="11"/>
      <c r="D4" s="10" t="s">
        <v>13</v>
      </c>
      <c r="E4" s="38" t="s">
        <v>29</v>
      </c>
      <c r="F4" s="12" t="s">
        <v>17</v>
      </c>
      <c r="G4" s="12" t="s">
        <v>18</v>
      </c>
      <c r="H4" s="12" t="s">
        <v>19</v>
      </c>
      <c r="I4" s="29" t="s">
        <v>20</v>
      </c>
      <c r="J4" s="29" t="s">
        <v>21</v>
      </c>
      <c r="K4" s="13" t="s">
        <v>4</v>
      </c>
      <c r="L4" s="12" t="s">
        <v>17</v>
      </c>
      <c r="M4" s="12" t="s">
        <v>18</v>
      </c>
      <c r="N4" s="12" t="s">
        <v>19</v>
      </c>
      <c r="O4" s="29" t="s">
        <v>20</v>
      </c>
      <c r="P4" s="29" t="s">
        <v>21</v>
      </c>
      <c r="Q4" s="13" t="s">
        <v>6</v>
      </c>
      <c r="R4" s="12" t="s">
        <v>17</v>
      </c>
      <c r="S4" s="12" t="s">
        <v>18</v>
      </c>
      <c r="T4" s="12" t="s">
        <v>19</v>
      </c>
      <c r="U4" s="29" t="s">
        <v>20</v>
      </c>
      <c r="V4" s="29" t="s">
        <v>21</v>
      </c>
      <c r="W4" s="13" t="s">
        <v>7</v>
      </c>
      <c r="X4" s="49" t="s">
        <v>17</v>
      </c>
      <c r="Y4" s="49" t="s">
        <v>18</v>
      </c>
      <c r="Z4" s="49" t="s">
        <v>19</v>
      </c>
      <c r="AA4" s="29" t="s">
        <v>20</v>
      </c>
      <c r="AB4" s="29" t="s">
        <v>21</v>
      </c>
      <c r="AC4" s="13" t="s">
        <v>8</v>
      </c>
      <c r="AD4" s="77" t="s">
        <v>9</v>
      </c>
      <c r="AE4" s="78" t="s">
        <v>11</v>
      </c>
      <c r="AF4" s="14"/>
      <c r="AG4" s="14"/>
      <c r="AH4" s="14"/>
      <c r="AI4" s="14"/>
      <c r="AJ4" s="14"/>
      <c r="AK4" s="14"/>
      <c r="AL4" s="14"/>
    </row>
    <row r="5" spans="1:38" ht="20.25" thickBot="1">
      <c r="A5" s="41" t="s">
        <v>1</v>
      </c>
      <c r="B5" s="15" t="s">
        <v>2</v>
      </c>
      <c r="C5" s="16" t="s">
        <v>15</v>
      </c>
      <c r="D5" s="17" t="s">
        <v>3</v>
      </c>
      <c r="E5" s="39" t="s">
        <v>30</v>
      </c>
      <c r="F5" s="18"/>
      <c r="G5" s="18"/>
      <c r="H5" s="18"/>
      <c r="I5" s="30" t="s">
        <v>27</v>
      </c>
      <c r="J5" s="30" t="s">
        <v>28</v>
      </c>
      <c r="K5" s="15" t="s">
        <v>5</v>
      </c>
      <c r="L5" s="18"/>
      <c r="M5" s="18"/>
      <c r="N5" s="18"/>
      <c r="O5" s="30" t="s">
        <v>27</v>
      </c>
      <c r="P5" s="30" t="s">
        <v>28</v>
      </c>
      <c r="Q5" s="15" t="s">
        <v>5</v>
      </c>
      <c r="R5" s="18"/>
      <c r="S5" s="18"/>
      <c r="T5" s="18"/>
      <c r="U5" s="30" t="s">
        <v>27</v>
      </c>
      <c r="V5" s="30" t="s">
        <v>28</v>
      </c>
      <c r="W5" s="15" t="s">
        <v>5</v>
      </c>
      <c r="X5" s="50"/>
      <c r="Y5" s="50"/>
      <c r="Z5" s="50"/>
      <c r="AA5" s="30" t="s">
        <v>27</v>
      </c>
      <c r="AB5" s="30" t="s">
        <v>28</v>
      </c>
      <c r="AC5" s="15" t="s">
        <v>5</v>
      </c>
      <c r="AD5" s="79" t="s">
        <v>10</v>
      </c>
      <c r="AE5" s="80" t="s">
        <v>12</v>
      </c>
      <c r="AF5" s="14"/>
      <c r="AG5" s="14"/>
      <c r="AH5" s="14"/>
      <c r="AI5" s="14"/>
      <c r="AJ5" s="14"/>
      <c r="AK5" s="14"/>
      <c r="AL5" s="14"/>
    </row>
    <row r="6" spans="1:38" s="45" customFormat="1" ht="19.5" thickTop="1">
      <c r="A6" s="59" t="s">
        <v>31</v>
      </c>
      <c r="B6" s="60" t="s">
        <v>48</v>
      </c>
      <c r="C6" s="61" t="s">
        <v>16</v>
      </c>
      <c r="D6" s="62" t="s">
        <v>49</v>
      </c>
      <c r="E6" s="64">
        <v>12</v>
      </c>
      <c r="F6" s="57">
        <v>9</v>
      </c>
      <c r="G6" s="57">
        <v>9</v>
      </c>
      <c r="H6" s="57">
        <v>9</v>
      </c>
      <c r="I6" s="56">
        <v>9</v>
      </c>
      <c r="J6" s="56">
        <v>10</v>
      </c>
      <c r="K6" s="42">
        <f aca="true" t="shared" si="0" ref="K6:K24">(F6+G6+H6)/3</f>
        <v>9</v>
      </c>
      <c r="L6" s="57">
        <v>8</v>
      </c>
      <c r="M6" s="57">
        <v>8</v>
      </c>
      <c r="N6" s="57">
        <v>7</v>
      </c>
      <c r="O6" s="56">
        <v>6</v>
      </c>
      <c r="P6" s="56">
        <v>8</v>
      </c>
      <c r="Q6" s="42">
        <f aca="true" t="shared" si="1" ref="Q6:Q24">(L6+M6+N6)/3</f>
        <v>7.666666666666667</v>
      </c>
      <c r="R6" s="57">
        <v>3</v>
      </c>
      <c r="S6" s="57">
        <v>4</v>
      </c>
      <c r="T6" s="57">
        <v>3</v>
      </c>
      <c r="U6" s="56">
        <v>0</v>
      </c>
      <c r="V6" s="56">
        <v>2</v>
      </c>
      <c r="W6" s="42">
        <f aca="true" t="shared" si="2" ref="W6:W24">(R6+S6+T6)/3</f>
        <v>3.3333333333333335</v>
      </c>
      <c r="X6" s="42">
        <v>0</v>
      </c>
      <c r="Y6" s="42">
        <v>0</v>
      </c>
      <c r="Z6" s="57">
        <v>0</v>
      </c>
      <c r="AA6" s="56">
        <v>0</v>
      </c>
      <c r="AB6" s="56">
        <v>0</v>
      </c>
      <c r="AC6" s="42">
        <f aca="true" t="shared" si="3" ref="AC6:AC24">(X6+Y6+Z6)/3</f>
        <v>0</v>
      </c>
      <c r="AD6" s="43">
        <f aca="true" t="shared" si="4" ref="AD6:AD24">K6+Q6+W6+AC6</f>
        <v>20</v>
      </c>
      <c r="AE6" s="58">
        <v>10</v>
      </c>
      <c r="AF6" s="44"/>
      <c r="AG6" s="44"/>
      <c r="AH6" s="44"/>
      <c r="AI6" s="44"/>
      <c r="AJ6" s="44"/>
      <c r="AK6" s="44"/>
      <c r="AL6" s="44"/>
    </row>
    <row r="7" spans="1:38" s="45" customFormat="1" ht="18.75">
      <c r="A7" s="59" t="s">
        <v>32</v>
      </c>
      <c r="B7" s="60" t="s">
        <v>50</v>
      </c>
      <c r="C7" s="61" t="s">
        <v>16</v>
      </c>
      <c r="D7" s="62" t="s">
        <v>51</v>
      </c>
      <c r="E7" s="64">
        <v>257</v>
      </c>
      <c r="F7" s="57">
        <v>8.5</v>
      </c>
      <c r="G7" s="57">
        <v>8</v>
      </c>
      <c r="H7" s="57">
        <v>8</v>
      </c>
      <c r="I7" s="56">
        <v>8</v>
      </c>
      <c r="J7" s="56">
        <v>9</v>
      </c>
      <c r="K7" s="42">
        <f t="shared" si="0"/>
        <v>8.166666666666666</v>
      </c>
      <c r="L7" s="57">
        <v>9</v>
      </c>
      <c r="M7" s="57">
        <v>9</v>
      </c>
      <c r="N7" s="57">
        <v>9</v>
      </c>
      <c r="O7" s="56">
        <v>9</v>
      </c>
      <c r="P7" s="56">
        <v>9</v>
      </c>
      <c r="Q7" s="42">
        <f t="shared" si="1"/>
        <v>9</v>
      </c>
      <c r="R7" s="57">
        <v>7</v>
      </c>
      <c r="S7" s="57">
        <v>7.5</v>
      </c>
      <c r="T7" s="57">
        <v>8.5</v>
      </c>
      <c r="U7" s="56">
        <v>7</v>
      </c>
      <c r="V7" s="56">
        <v>8.5</v>
      </c>
      <c r="W7" s="42">
        <f t="shared" si="2"/>
        <v>7.666666666666667</v>
      </c>
      <c r="X7" s="42">
        <v>15</v>
      </c>
      <c r="Y7" s="42">
        <v>15</v>
      </c>
      <c r="Z7" s="57">
        <v>14</v>
      </c>
      <c r="AA7" s="56">
        <v>14</v>
      </c>
      <c r="AB7" s="56">
        <v>15</v>
      </c>
      <c r="AC7" s="42">
        <f t="shared" si="3"/>
        <v>14.666666666666666</v>
      </c>
      <c r="AD7" s="43">
        <v>39.6</v>
      </c>
      <c r="AE7" s="58">
        <v>3</v>
      </c>
      <c r="AF7" s="44"/>
      <c r="AG7" s="44"/>
      <c r="AH7" s="44"/>
      <c r="AI7" s="44"/>
      <c r="AJ7" s="44"/>
      <c r="AK7" s="44"/>
      <c r="AL7" s="44"/>
    </row>
    <row r="8" spans="1:38" s="45" customFormat="1" ht="18.75">
      <c r="A8" s="59" t="s">
        <v>33</v>
      </c>
      <c r="B8" s="60" t="s">
        <v>52</v>
      </c>
      <c r="C8" s="61" t="s">
        <v>24</v>
      </c>
      <c r="D8" s="62" t="s">
        <v>53</v>
      </c>
      <c r="E8" s="64">
        <v>256</v>
      </c>
      <c r="F8" s="57">
        <v>9</v>
      </c>
      <c r="G8" s="57">
        <v>9</v>
      </c>
      <c r="H8" s="57">
        <v>10</v>
      </c>
      <c r="I8" s="56">
        <v>9</v>
      </c>
      <c r="J8" s="56">
        <v>10</v>
      </c>
      <c r="K8" s="42">
        <f t="shared" si="0"/>
        <v>9.333333333333334</v>
      </c>
      <c r="L8" s="57">
        <v>9</v>
      </c>
      <c r="M8" s="57">
        <v>9</v>
      </c>
      <c r="N8" s="57">
        <v>9</v>
      </c>
      <c r="O8" s="56">
        <v>9</v>
      </c>
      <c r="P8" s="56">
        <v>9</v>
      </c>
      <c r="Q8" s="42">
        <f t="shared" si="1"/>
        <v>9</v>
      </c>
      <c r="R8" s="57">
        <v>9</v>
      </c>
      <c r="S8" s="57">
        <v>8.5</v>
      </c>
      <c r="T8" s="57">
        <v>8.5</v>
      </c>
      <c r="U8" s="56">
        <v>8.5</v>
      </c>
      <c r="V8" s="56">
        <v>9</v>
      </c>
      <c r="W8" s="42">
        <f t="shared" si="2"/>
        <v>8.666666666666666</v>
      </c>
      <c r="X8" s="42">
        <v>16</v>
      </c>
      <c r="Y8" s="42">
        <v>14</v>
      </c>
      <c r="Z8" s="57">
        <v>15</v>
      </c>
      <c r="AA8" s="56">
        <v>14</v>
      </c>
      <c r="AB8" s="56">
        <v>17</v>
      </c>
      <c r="AC8" s="42">
        <f t="shared" si="3"/>
        <v>15</v>
      </c>
      <c r="AD8" s="43">
        <f t="shared" si="4"/>
        <v>42</v>
      </c>
      <c r="AE8" s="58">
        <v>1</v>
      </c>
      <c r="AF8" s="44"/>
      <c r="AG8" s="44"/>
      <c r="AH8" s="44"/>
      <c r="AI8" s="44"/>
      <c r="AJ8" s="44"/>
      <c r="AK8" s="44"/>
      <c r="AL8" s="44"/>
    </row>
    <row r="9" spans="1:38" s="45" customFormat="1" ht="18.75">
      <c r="A9" s="59" t="s">
        <v>34</v>
      </c>
      <c r="B9" s="60" t="s">
        <v>54</v>
      </c>
      <c r="C9" s="61" t="s">
        <v>55</v>
      </c>
      <c r="D9" s="62" t="s">
        <v>56</v>
      </c>
      <c r="E9" s="64">
        <v>801</v>
      </c>
      <c r="F9" s="57">
        <v>9</v>
      </c>
      <c r="G9" s="57">
        <v>10</v>
      </c>
      <c r="H9" s="57">
        <v>10</v>
      </c>
      <c r="I9" s="56">
        <v>8</v>
      </c>
      <c r="J9" s="56">
        <v>10</v>
      </c>
      <c r="K9" s="42">
        <f t="shared" si="0"/>
        <v>9.666666666666666</v>
      </c>
      <c r="L9" s="57">
        <v>0</v>
      </c>
      <c r="M9" s="57">
        <v>0</v>
      </c>
      <c r="N9" s="57">
        <v>0</v>
      </c>
      <c r="O9" s="56">
        <v>0</v>
      </c>
      <c r="P9" s="56">
        <v>0</v>
      </c>
      <c r="Q9" s="42">
        <f t="shared" si="1"/>
        <v>0</v>
      </c>
      <c r="R9" s="57">
        <v>0</v>
      </c>
      <c r="S9" s="57">
        <v>0</v>
      </c>
      <c r="T9" s="57">
        <v>0</v>
      </c>
      <c r="U9" s="56">
        <v>0</v>
      </c>
      <c r="V9" s="56">
        <v>0</v>
      </c>
      <c r="W9" s="42">
        <f t="shared" si="2"/>
        <v>0</v>
      </c>
      <c r="X9" s="42">
        <v>0</v>
      </c>
      <c r="Y9" s="42">
        <v>0</v>
      </c>
      <c r="Z9" s="57">
        <v>0</v>
      </c>
      <c r="AA9" s="56">
        <v>0</v>
      </c>
      <c r="AB9" s="56">
        <v>0</v>
      </c>
      <c r="AC9" s="42">
        <f t="shared" si="3"/>
        <v>0</v>
      </c>
      <c r="AD9" s="43">
        <f t="shared" si="4"/>
        <v>9.666666666666666</v>
      </c>
      <c r="AE9" s="58">
        <v>16</v>
      </c>
      <c r="AF9" s="44"/>
      <c r="AG9" s="44"/>
      <c r="AH9" s="44"/>
      <c r="AI9" s="44"/>
      <c r="AJ9" s="44"/>
      <c r="AK9" s="44"/>
      <c r="AL9" s="44"/>
    </row>
    <row r="10" spans="1:38" s="45" customFormat="1" ht="18.75">
      <c r="A10" s="59" t="s">
        <v>35</v>
      </c>
      <c r="B10" s="60" t="s">
        <v>57</v>
      </c>
      <c r="C10" s="61" t="s">
        <v>24</v>
      </c>
      <c r="D10" s="62" t="s">
        <v>58</v>
      </c>
      <c r="E10" s="64">
        <v>8</v>
      </c>
      <c r="F10" s="57">
        <v>7</v>
      </c>
      <c r="G10" s="57">
        <v>6</v>
      </c>
      <c r="H10" s="57">
        <v>7</v>
      </c>
      <c r="I10" s="56">
        <v>5</v>
      </c>
      <c r="J10" s="56">
        <v>8</v>
      </c>
      <c r="K10" s="42">
        <f t="shared" si="0"/>
        <v>6.666666666666667</v>
      </c>
      <c r="L10" s="57">
        <v>7.5</v>
      </c>
      <c r="M10" s="57">
        <v>7</v>
      </c>
      <c r="N10" s="57">
        <v>7</v>
      </c>
      <c r="O10" s="56">
        <v>6</v>
      </c>
      <c r="P10" s="56">
        <v>8</v>
      </c>
      <c r="Q10" s="42">
        <f t="shared" si="1"/>
        <v>7.166666666666667</v>
      </c>
      <c r="R10" s="57">
        <v>6.5</v>
      </c>
      <c r="S10" s="57">
        <v>7</v>
      </c>
      <c r="T10" s="57">
        <v>6.5</v>
      </c>
      <c r="U10" s="56">
        <v>5</v>
      </c>
      <c r="V10" s="56">
        <v>7</v>
      </c>
      <c r="W10" s="42">
        <f t="shared" si="2"/>
        <v>6.666666666666667</v>
      </c>
      <c r="X10" s="42">
        <v>0</v>
      </c>
      <c r="Y10" s="42">
        <v>0</v>
      </c>
      <c r="Z10" s="57">
        <v>0</v>
      </c>
      <c r="AA10" s="56">
        <v>0</v>
      </c>
      <c r="AB10" s="56">
        <v>0</v>
      </c>
      <c r="AC10" s="42">
        <f t="shared" si="3"/>
        <v>0</v>
      </c>
      <c r="AD10" s="43">
        <f t="shared" si="4"/>
        <v>20.5</v>
      </c>
      <c r="AE10" s="58">
        <v>9</v>
      </c>
      <c r="AF10" s="44"/>
      <c r="AG10" s="44"/>
      <c r="AH10" s="44"/>
      <c r="AI10" s="44"/>
      <c r="AJ10" s="44"/>
      <c r="AK10" s="44"/>
      <c r="AL10" s="44"/>
    </row>
    <row r="11" spans="1:38" s="45" customFormat="1" ht="18.75">
      <c r="A11" s="59" t="s">
        <v>36</v>
      </c>
      <c r="B11" s="60" t="s">
        <v>59</v>
      </c>
      <c r="C11" s="61" t="s">
        <v>16</v>
      </c>
      <c r="D11" s="62" t="s">
        <v>60</v>
      </c>
      <c r="E11" s="64">
        <v>821</v>
      </c>
      <c r="F11" s="57">
        <v>7</v>
      </c>
      <c r="G11" s="57">
        <v>7</v>
      </c>
      <c r="H11" s="57">
        <v>8</v>
      </c>
      <c r="I11" s="56">
        <v>7</v>
      </c>
      <c r="J11" s="56">
        <v>8</v>
      </c>
      <c r="K11" s="42">
        <f t="shared" si="0"/>
        <v>7.333333333333333</v>
      </c>
      <c r="L11" s="57">
        <v>9</v>
      </c>
      <c r="M11" s="57">
        <v>9</v>
      </c>
      <c r="N11" s="57">
        <v>9</v>
      </c>
      <c r="O11" s="56">
        <v>9</v>
      </c>
      <c r="P11" s="56">
        <v>9</v>
      </c>
      <c r="Q11" s="42">
        <f t="shared" si="1"/>
        <v>9</v>
      </c>
      <c r="R11" s="57">
        <v>8.5</v>
      </c>
      <c r="S11" s="57">
        <v>8.5</v>
      </c>
      <c r="T11" s="57">
        <v>8.5</v>
      </c>
      <c r="U11" s="56">
        <v>8</v>
      </c>
      <c r="V11" s="56">
        <v>9</v>
      </c>
      <c r="W11" s="42">
        <f t="shared" si="2"/>
        <v>8.5</v>
      </c>
      <c r="X11" s="42">
        <v>14</v>
      </c>
      <c r="Y11" s="42">
        <v>14</v>
      </c>
      <c r="Z11" s="57">
        <v>13</v>
      </c>
      <c r="AA11" s="56">
        <v>12</v>
      </c>
      <c r="AB11" s="56">
        <v>15</v>
      </c>
      <c r="AC11" s="42">
        <f t="shared" si="3"/>
        <v>13.666666666666666</v>
      </c>
      <c r="AD11" s="43">
        <f t="shared" si="4"/>
        <v>38.5</v>
      </c>
      <c r="AE11" s="58">
        <v>4</v>
      </c>
      <c r="AF11" s="44"/>
      <c r="AG11" s="44"/>
      <c r="AH11" s="44"/>
      <c r="AI11" s="44"/>
      <c r="AJ11" s="44"/>
      <c r="AK11" s="44"/>
      <c r="AL11" s="44"/>
    </row>
    <row r="12" spans="1:38" s="45" customFormat="1" ht="18.75">
      <c r="A12" s="59" t="s">
        <v>37</v>
      </c>
      <c r="B12" s="60" t="s">
        <v>61</v>
      </c>
      <c r="C12" s="61" t="s">
        <v>25</v>
      </c>
      <c r="D12" s="62" t="s">
        <v>62</v>
      </c>
      <c r="E12" s="64">
        <v>819</v>
      </c>
      <c r="F12" s="57">
        <v>8</v>
      </c>
      <c r="G12" s="57">
        <v>9</v>
      </c>
      <c r="H12" s="57">
        <v>9</v>
      </c>
      <c r="I12" s="56">
        <v>8</v>
      </c>
      <c r="J12" s="56">
        <v>9</v>
      </c>
      <c r="K12" s="42">
        <f t="shared" si="0"/>
        <v>8.666666666666666</v>
      </c>
      <c r="L12" s="57">
        <v>8.5</v>
      </c>
      <c r="M12" s="57">
        <v>8</v>
      </c>
      <c r="N12" s="57">
        <v>9</v>
      </c>
      <c r="O12" s="56">
        <v>8</v>
      </c>
      <c r="P12" s="56">
        <v>9</v>
      </c>
      <c r="Q12" s="42">
        <f t="shared" si="1"/>
        <v>8.5</v>
      </c>
      <c r="R12" s="57">
        <v>8</v>
      </c>
      <c r="S12" s="57">
        <v>8</v>
      </c>
      <c r="T12" s="57">
        <v>8</v>
      </c>
      <c r="U12" s="56">
        <v>7.5</v>
      </c>
      <c r="V12" s="56">
        <v>9</v>
      </c>
      <c r="W12" s="42">
        <f t="shared" si="2"/>
        <v>8</v>
      </c>
      <c r="X12" s="42">
        <v>0</v>
      </c>
      <c r="Y12" s="42">
        <v>0</v>
      </c>
      <c r="Z12" s="57">
        <v>0</v>
      </c>
      <c r="AA12" s="56"/>
      <c r="AB12" s="56"/>
      <c r="AC12" s="42">
        <f t="shared" si="3"/>
        <v>0</v>
      </c>
      <c r="AD12" s="43">
        <f t="shared" si="4"/>
        <v>25.166666666666664</v>
      </c>
      <c r="AE12" s="58">
        <v>7</v>
      </c>
      <c r="AF12" s="44"/>
      <c r="AG12" s="44"/>
      <c r="AH12" s="44"/>
      <c r="AI12" s="44"/>
      <c r="AJ12" s="44"/>
      <c r="AK12" s="44"/>
      <c r="AL12" s="44"/>
    </row>
    <row r="13" spans="1:38" s="45" customFormat="1" ht="18.75">
      <c r="A13" s="59" t="s">
        <v>38</v>
      </c>
      <c r="B13" s="60" t="s">
        <v>63</v>
      </c>
      <c r="C13" s="61" t="s">
        <v>23</v>
      </c>
      <c r="D13" s="62" t="s">
        <v>64</v>
      </c>
      <c r="E13" s="66">
        <v>1266</v>
      </c>
      <c r="F13" s="57">
        <v>5</v>
      </c>
      <c r="G13" s="57">
        <v>7</v>
      </c>
      <c r="H13" s="57">
        <v>7</v>
      </c>
      <c r="I13" s="56">
        <v>5</v>
      </c>
      <c r="J13" s="56">
        <v>7</v>
      </c>
      <c r="K13" s="42">
        <f t="shared" si="0"/>
        <v>6.333333333333333</v>
      </c>
      <c r="L13" s="57">
        <v>0</v>
      </c>
      <c r="M13" s="57">
        <v>0</v>
      </c>
      <c r="N13" s="57">
        <v>0</v>
      </c>
      <c r="O13" s="56">
        <v>0</v>
      </c>
      <c r="P13" s="56">
        <v>0</v>
      </c>
      <c r="Q13" s="42">
        <f t="shared" si="1"/>
        <v>0</v>
      </c>
      <c r="R13" s="57">
        <v>0</v>
      </c>
      <c r="S13" s="57">
        <v>0</v>
      </c>
      <c r="T13" s="57">
        <v>0</v>
      </c>
      <c r="U13" s="56">
        <v>0</v>
      </c>
      <c r="V13" s="56">
        <v>0</v>
      </c>
      <c r="W13" s="42">
        <f t="shared" si="2"/>
        <v>0</v>
      </c>
      <c r="X13" s="42">
        <v>0</v>
      </c>
      <c r="Y13" s="42">
        <v>0</v>
      </c>
      <c r="Z13" s="57">
        <v>0</v>
      </c>
      <c r="AA13" s="56">
        <v>0</v>
      </c>
      <c r="AB13" s="56">
        <v>0</v>
      </c>
      <c r="AC13" s="42">
        <f t="shared" si="3"/>
        <v>0</v>
      </c>
      <c r="AD13" s="43">
        <f t="shared" si="4"/>
        <v>6.333333333333333</v>
      </c>
      <c r="AE13" s="58">
        <v>17</v>
      </c>
      <c r="AF13" s="44"/>
      <c r="AG13" s="44"/>
      <c r="AH13" s="44"/>
      <c r="AI13" s="44"/>
      <c r="AJ13" s="44"/>
      <c r="AK13" s="44"/>
      <c r="AL13" s="44"/>
    </row>
    <row r="14" spans="1:31" s="45" customFormat="1" ht="18.75">
      <c r="A14" s="59" t="s">
        <v>39</v>
      </c>
      <c r="B14" s="60" t="s">
        <v>65</v>
      </c>
      <c r="C14" s="61" t="s">
        <v>16</v>
      </c>
      <c r="D14" s="62" t="s">
        <v>66</v>
      </c>
      <c r="E14" s="64">
        <v>1267</v>
      </c>
      <c r="F14" s="57">
        <v>0</v>
      </c>
      <c r="G14" s="57">
        <v>0</v>
      </c>
      <c r="H14" s="57">
        <v>0</v>
      </c>
      <c r="I14" s="56">
        <v>0</v>
      </c>
      <c r="J14" s="56">
        <v>0</v>
      </c>
      <c r="K14" s="42">
        <f t="shared" si="0"/>
        <v>0</v>
      </c>
      <c r="L14" s="57">
        <v>0</v>
      </c>
      <c r="M14" s="57">
        <v>0</v>
      </c>
      <c r="N14" s="57">
        <v>0</v>
      </c>
      <c r="O14" s="56">
        <v>0</v>
      </c>
      <c r="P14" s="56">
        <v>0</v>
      </c>
      <c r="Q14" s="42">
        <f t="shared" si="1"/>
        <v>0</v>
      </c>
      <c r="R14" s="57">
        <v>0</v>
      </c>
      <c r="S14" s="57">
        <v>0</v>
      </c>
      <c r="T14" s="57">
        <v>0</v>
      </c>
      <c r="U14" s="56">
        <v>0</v>
      </c>
      <c r="V14" s="56">
        <v>0</v>
      </c>
      <c r="W14" s="42">
        <f t="shared" si="2"/>
        <v>0</v>
      </c>
      <c r="X14" s="42">
        <v>0</v>
      </c>
      <c r="Y14" s="42">
        <v>0</v>
      </c>
      <c r="Z14" s="57">
        <v>0</v>
      </c>
      <c r="AA14" s="56">
        <v>0</v>
      </c>
      <c r="AB14" s="56">
        <v>0</v>
      </c>
      <c r="AC14" s="42">
        <f t="shared" si="3"/>
        <v>0</v>
      </c>
      <c r="AD14" s="43">
        <f t="shared" si="4"/>
        <v>0</v>
      </c>
      <c r="AE14" s="58"/>
    </row>
    <row r="15" spans="1:31" s="45" customFormat="1" ht="18.75">
      <c r="A15" s="59" t="s">
        <v>40</v>
      </c>
      <c r="B15" s="60" t="s">
        <v>67</v>
      </c>
      <c r="C15" s="61" t="s">
        <v>16</v>
      </c>
      <c r="D15" s="67" t="s">
        <v>90</v>
      </c>
      <c r="E15" s="64">
        <v>1268</v>
      </c>
      <c r="F15" s="57">
        <v>7</v>
      </c>
      <c r="G15" s="57">
        <v>7</v>
      </c>
      <c r="H15" s="57">
        <v>6</v>
      </c>
      <c r="I15" s="56">
        <v>6</v>
      </c>
      <c r="J15" s="56">
        <v>7</v>
      </c>
      <c r="K15" s="42">
        <f t="shared" si="0"/>
        <v>6.666666666666667</v>
      </c>
      <c r="L15" s="57">
        <v>2</v>
      </c>
      <c r="M15" s="57">
        <v>3</v>
      </c>
      <c r="N15" s="57">
        <v>3</v>
      </c>
      <c r="O15" s="56">
        <v>1</v>
      </c>
      <c r="P15" s="56">
        <v>3</v>
      </c>
      <c r="Q15" s="42">
        <f t="shared" si="1"/>
        <v>2.6666666666666665</v>
      </c>
      <c r="R15" s="57">
        <v>6</v>
      </c>
      <c r="S15" s="57">
        <v>5</v>
      </c>
      <c r="T15" s="57">
        <v>5</v>
      </c>
      <c r="U15" s="56">
        <v>4</v>
      </c>
      <c r="V15" s="56">
        <v>6</v>
      </c>
      <c r="W15" s="42">
        <f t="shared" si="2"/>
        <v>5.333333333333333</v>
      </c>
      <c r="X15" s="42"/>
      <c r="Y15" s="42"/>
      <c r="Z15" s="57"/>
      <c r="AA15" s="56"/>
      <c r="AB15" s="56"/>
      <c r="AC15" s="42">
        <f t="shared" si="3"/>
        <v>0</v>
      </c>
      <c r="AD15" s="43">
        <f t="shared" si="4"/>
        <v>14.666666666666668</v>
      </c>
      <c r="AE15" s="58">
        <v>13</v>
      </c>
    </row>
    <row r="16" spans="1:31" s="45" customFormat="1" ht="18.75">
      <c r="A16" s="59" t="s">
        <v>41</v>
      </c>
      <c r="B16" s="60" t="s">
        <v>68</v>
      </c>
      <c r="C16" s="61" t="s">
        <v>69</v>
      </c>
      <c r="D16" s="62" t="s">
        <v>70</v>
      </c>
      <c r="E16" s="64">
        <v>1324</v>
      </c>
      <c r="F16" s="57">
        <v>6</v>
      </c>
      <c r="G16" s="57">
        <v>8</v>
      </c>
      <c r="H16" s="57">
        <v>7</v>
      </c>
      <c r="I16" s="56">
        <v>6</v>
      </c>
      <c r="J16" s="56">
        <v>8</v>
      </c>
      <c r="K16" s="42">
        <f t="shared" si="0"/>
        <v>7</v>
      </c>
      <c r="L16" s="57">
        <v>6</v>
      </c>
      <c r="M16" s="57">
        <v>7</v>
      </c>
      <c r="N16" s="57">
        <v>7</v>
      </c>
      <c r="O16" s="56">
        <v>6</v>
      </c>
      <c r="P16" s="56">
        <v>8</v>
      </c>
      <c r="Q16" s="42">
        <f t="shared" si="1"/>
        <v>6.666666666666667</v>
      </c>
      <c r="R16" s="57">
        <v>6.5</v>
      </c>
      <c r="S16" s="57">
        <v>6</v>
      </c>
      <c r="T16" s="57">
        <v>5.5</v>
      </c>
      <c r="U16" s="56">
        <v>5.5</v>
      </c>
      <c r="V16" s="56">
        <v>6.5</v>
      </c>
      <c r="W16" s="42">
        <f t="shared" si="2"/>
        <v>6</v>
      </c>
      <c r="X16" s="42">
        <v>0</v>
      </c>
      <c r="Y16" s="42">
        <v>0</v>
      </c>
      <c r="Z16" s="57">
        <v>0</v>
      </c>
      <c r="AA16" s="56">
        <v>0</v>
      </c>
      <c r="AB16" s="56">
        <v>0</v>
      </c>
      <c r="AC16" s="42">
        <f t="shared" si="3"/>
        <v>0</v>
      </c>
      <c r="AD16" s="43">
        <f t="shared" si="4"/>
        <v>19.666666666666668</v>
      </c>
      <c r="AE16" s="58">
        <v>11</v>
      </c>
    </row>
    <row r="17" spans="1:31" s="45" customFormat="1" ht="18.75">
      <c r="A17" s="59" t="s">
        <v>42</v>
      </c>
      <c r="B17" s="60" t="s">
        <v>71</v>
      </c>
      <c r="C17" s="61" t="s">
        <v>16</v>
      </c>
      <c r="D17" s="62" t="s">
        <v>72</v>
      </c>
      <c r="E17" s="64">
        <v>1331</v>
      </c>
      <c r="F17" s="57">
        <v>7</v>
      </c>
      <c r="G17" s="57">
        <v>7</v>
      </c>
      <c r="H17" s="57">
        <v>7</v>
      </c>
      <c r="I17" s="56">
        <v>5</v>
      </c>
      <c r="J17" s="56">
        <v>9</v>
      </c>
      <c r="K17" s="42">
        <f t="shared" si="0"/>
        <v>7</v>
      </c>
      <c r="L17" s="57">
        <v>6</v>
      </c>
      <c r="M17" s="57">
        <v>7</v>
      </c>
      <c r="N17" s="57">
        <v>7</v>
      </c>
      <c r="O17" s="56">
        <v>6</v>
      </c>
      <c r="P17" s="56">
        <v>8</v>
      </c>
      <c r="Q17" s="42">
        <f t="shared" si="1"/>
        <v>6.666666666666667</v>
      </c>
      <c r="R17" s="57">
        <v>0</v>
      </c>
      <c r="S17" s="57">
        <v>0</v>
      </c>
      <c r="T17" s="57">
        <v>0</v>
      </c>
      <c r="U17" s="56">
        <v>0</v>
      </c>
      <c r="V17" s="56">
        <v>0</v>
      </c>
      <c r="W17" s="42">
        <f t="shared" si="2"/>
        <v>0</v>
      </c>
      <c r="X17" s="42"/>
      <c r="Y17" s="42"/>
      <c r="Z17" s="57"/>
      <c r="AA17" s="56"/>
      <c r="AB17" s="56"/>
      <c r="AC17" s="42">
        <f t="shared" si="3"/>
        <v>0</v>
      </c>
      <c r="AD17" s="43">
        <f t="shared" si="4"/>
        <v>13.666666666666668</v>
      </c>
      <c r="AE17" s="58">
        <v>14</v>
      </c>
    </row>
    <row r="18" spans="1:31" s="45" customFormat="1" ht="18.75">
      <c r="A18" s="59" t="s">
        <v>43</v>
      </c>
      <c r="B18" s="60" t="s">
        <v>73</v>
      </c>
      <c r="C18" s="61" t="s">
        <v>74</v>
      </c>
      <c r="D18" s="62" t="s">
        <v>75</v>
      </c>
      <c r="E18" s="64">
        <v>749</v>
      </c>
      <c r="F18" s="57">
        <v>6</v>
      </c>
      <c r="G18" s="57">
        <v>6</v>
      </c>
      <c r="H18" s="57">
        <v>6</v>
      </c>
      <c r="I18" s="56">
        <v>5</v>
      </c>
      <c r="J18" s="56">
        <v>6</v>
      </c>
      <c r="K18" s="42">
        <f t="shared" si="0"/>
        <v>6</v>
      </c>
      <c r="L18" s="57">
        <v>8</v>
      </c>
      <c r="M18" s="57">
        <v>8</v>
      </c>
      <c r="N18" s="57">
        <v>8</v>
      </c>
      <c r="O18" s="56">
        <v>7</v>
      </c>
      <c r="P18" s="56">
        <v>8.5</v>
      </c>
      <c r="Q18" s="42">
        <f t="shared" si="1"/>
        <v>8</v>
      </c>
      <c r="R18" s="57">
        <v>7</v>
      </c>
      <c r="S18" s="57">
        <v>7</v>
      </c>
      <c r="T18" s="57">
        <v>7</v>
      </c>
      <c r="U18" s="56">
        <v>5</v>
      </c>
      <c r="V18" s="56">
        <v>8.5</v>
      </c>
      <c r="W18" s="42">
        <f t="shared" si="2"/>
        <v>7</v>
      </c>
      <c r="X18" s="42">
        <v>11</v>
      </c>
      <c r="Y18" s="42">
        <v>10</v>
      </c>
      <c r="Z18" s="57">
        <v>10</v>
      </c>
      <c r="AA18" s="56">
        <v>9</v>
      </c>
      <c r="AB18" s="56">
        <v>11</v>
      </c>
      <c r="AC18" s="42">
        <f t="shared" si="3"/>
        <v>10.333333333333334</v>
      </c>
      <c r="AD18" s="43">
        <f t="shared" si="4"/>
        <v>31.333333333333336</v>
      </c>
      <c r="AE18" s="58">
        <v>5</v>
      </c>
    </row>
    <row r="19" spans="1:31" s="45" customFormat="1" ht="18.75">
      <c r="A19" s="59" t="s">
        <v>44</v>
      </c>
      <c r="B19" s="60" t="s">
        <v>76</v>
      </c>
      <c r="C19" s="61" t="s">
        <v>26</v>
      </c>
      <c r="D19" s="65" t="s">
        <v>77</v>
      </c>
      <c r="E19" s="64">
        <v>1264</v>
      </c>
      <c r="F19" s="57">
        <v>0</v>
      </c>
      <c r="G19" s="57">
        <v>0</v>
      </c>
      <c r="H19" s="57">
        <v>0</v>
      </c>
      <c r="I19" s="56">
        <v>0</v>
      </c>
      <c r="J19" s="56">
        <v>0</v>
      </c>
      <c r="K19" s="42">
        <f t="shared" si="0"/>
        <v>0</v>
      </c>
      <c r="L19" s="57">
        <v>8.5</v>
      </c>
      <c r="M19" s="57">
        <v>9</v>
      </c>
      <c r="N19" s="57">
        <v>9</v>
      </c>
      <c r="O19" s="56">
        <v>8</v>
      </c>
      <c r="P19" s="56">
        <v>9</v>
      </c>
      <c r="Q19" s="42">
        <f t="shared" si="1"/>
        <v>8.833333333333334</v>
      </c>
      <c r="R19" s="57">
        <v>4</v>
      </c>
      <c r="S19" s="57">
        <v>4</v>
      </c>
      <c r="T19" s="57">
        <v>4</v>
      </c>
      <c r="U19" s="56">
        <v>1.5</v>
      </c>
      <c r="V19" s="56">
        <v>5</v>
      </c>
      <c r="W19" s="42">
        <f t="shared" si="2"/>
        <v>4</v>
      </c>
      <c r="X19" s="42"/>
      <c r="Y19" s="42"/>
      <c r="Z19" s="57"/>
      <c r="AA19" s="56"/>
      <c r="AB19" s="56"/>
      <c r="AC19" s="42">
        <f t="shared" si="3"/>
        <v>0</v>
      </c>
      <c r="AD19" s="43">
        <f t="shared" si="4"/>
        <v>12.833333333333334</v>
      </c>
      <c r="AE19" s="58">
        <v>15</v>
      </c>
    </row>
    <row r="20" spans="1:31" s="45" customFormat="1" ht="18.75">
      <c r="A20" s="59" t="s">
        <v>45</v>
      </c>
      <c r="B20" s="60" t="s">
        <v>78</v>
      </c>
      <c r="C20" s="61" t="s">
        <v>79</v>
      </c>
      <c r="D20" s="62" t="s">
        <v>80</v>
      </c>
      <c r="E20" s="64">
        <v>1210</v>
      </c>
      <c r="F20" s="57">
        <v>6</v>
      </c>
      <c r="G20" s="57">
        <v>6</v>
      </c>
      <c r="H20" s="57">
        <v>7</v>
      </c>
      <c r="I20" s="56">
        <v>5</v>
      </c>
      <c r="J20" s="56">
        <v>7</v>
      </c>
      <c r="K20" s="42">
        <f t="shared" si="0"/>
        <v>6.333333333333333</v>
      </c>
      <c r="L20" s="57">
        <v>8</v>
      </c>
      <c r="M20" s="57">
        <v>8</v>
      </c>
      <c r="N20" s="57">
        <v>7</v>
      </c>
      <c r="O20" s="56">
        <v>7</v>
      </c>
      <c r="P20" s="56">
        <v>8</v>
      </c>
      <c r="Q20" s="42">
        <f t="shared" si="1"/>
        <v>7.666666666666667</v>
      </c>
      <c r="R20" s="57">
        <v>7</v>
      </c>
      <c r="S20" s="57">
        <v>6</v>
      </c>
      <c r="T20" s="57">
        <v>7</v>
      </c>
      <c r="U20" s="56">
        <v>5.5</v>
      </c>
      <c r="V20" s="56">
        <v>8</v>
      </c>
      <c r="W20" s="42">
        <f t="shared" si="2"/>
        <v>6.666666666666667</v>
      </c>
      <c r="X20" s="42">
        <v>0</v>
      </c>
      <c r="Y20" s="42">
        <v>0</v>
      </c>
      <c r="Z20" s="57">
        <v>0</v>
      </c>
      <c r="AA20" s="56">
        <v>0</v>
      </c>
      <c r="AB20" s="56">
        <v>0</v>
      </c>
      <c r="AC20" s="42">
        <f t="shared" si="3"/>
        <v>0</v>
      </c>
      <c r="AD20" s="43">
        <f t="shared" si="4"/>
        <v>20.666666666666668</v>
      </c>
      <c r="AE20" s="58">
        <v>8</v>
      </c>
    </row>
    <row r="21" spans="1:31" s="45" customFormat="1" ht="18.75">
      <c r="A21" s="59" t="s">
        <v>46</v>
      </c>
      <c r="B21" s="60" t="s">
        <v>82</v>
      </c>
      <c r="C21" s="61" t="s">
        <v>16</v>
      </c>
      <c r="D21" s="62" t="s">
        <v>81</v>
      </c>
      <c r="E21" s="64">
        <v>1270</v>
      </c>
      <c r="F21" s="57">
        <v>7</v>
      </c>
      <c r="G21" s="57">
        <v>8</v>
      </c>
      <c r="H21" s="57">
        <v>8</v>
      </c>
      <c r="I21" s="56">
        <v>7</v>
      </c>
      <c r="J21" s="56">
        <v>8</v>
      </c>
      <c r="K21" s="42">
        <f t="shared" si="0"/>
        <v>7.666666666666667</v>
      </c>
      <c r="L21" s="57">
        <v>10</v>
      </c>
      <c r="M21" s="57">
        <v>9</v>
      </c>
      <c r="N21" s="57">
        <v>10</v>
      </c>
      <c r="O21" s="56">
        <v>8.5</v>
      </c>
      <c r="P21" s="56">
        <v>10</v>
      </c>
      <c r="Q21" s="42">
        <f t="shared" si="1"/>
        <v>9.666666666666666</v>
      </c>
      <c r="R21" s="57">
        <v>7.5</v>
      </c>
      <c r="S21" s="57">
        <v>7</v>
      </c>
      <c r="T21" s="57">
        <v>7.5</v>
      </c>
      <c r="U21" s="56">
        <v>7</v>
      </c>
      <c r="V21" s="56">
        <v>8</v>
      </c>
      <c r="W21" s="42">
        <f t="shared" si="2"/>
        <v>7.333333333333333</v>
      </c>
      <c r="X21" s="42">
        <v>17</v>
      </c>
      <c r="Y21" s="42">
        <v>17.5</v>
      </c>
      <c r="Z21" s="57">
        <v>17</v>
      </c>
      <c r="AA21" s="56">
        <v>16</v>
      </c>
      <c r="AB21" s="56">
        <v>18</v>
      </c>
      <c r="AC21" s="42">
        <f t="shared" si="3"/>
        <v>17.166666666666668</v>
      </c>
      <c r="AD21" s="43">
        <v>41.9</v>
      </c>
      <c r="AE21" s="58">
        <v>2</v>
      </c>
    </row>
    <row r="22" spans="1:31" s="45" customFormat="1" ht="18.75">
      <c r="A22" s="59" t="s">
        <v>47</v>
      </c>
      <c r="B22" s="60" t="s">
        <v>83</v>
      </c>
      <c r="C22" s="61" t="s">
        <v>16</v>
      </c>
      <c r="D22" s="62" t="s">
        <v>84</v>
      </c>
      <c r="E22" s="64">
        <v>1271</v>
      </c>
      <c r="F22" s="57">
        <v>8</v>
      </c>
      <c r="G22" s="57">
        <v>9</v>
      </c>
      <c r="H22" s="57">
        <v>7</v>
      </c>
      <c r="I22" s="56">
        <v>7</v>
      </c>
      <c r="J22" s="56">
        <v>9</v>
      </c>
      <c r="K22" s="42">
        <f t="shared" si="0"/>
        <v>8</v>
      </c>
      <c r="L22" s="57">
        <v>8</v>
      </c>
      <c r="M22" s="57">
        <v>8</v>
      </c>
      <c r="N22" s="57">
        <v>8</v>
      </c>
      <c r="O22" s="56">
        <v>8</v>
      </c>
      <c r="P22" s="56">
        <v>8</v>
      </c>
      <c r="Q22" s="42">
        <f t="shared" si="1"/>
        <v>8</v>
      </c>
      <c r="R22" s="57">
        <v>0</v>
      </c>
      <c r="S22" s="57">
        <v>0</v>
      </c>
      <c r="T22" s="57">
        <v>0</v>
      </c>
      <c r="U22" s="56">
        <v>0</v>
      </c>
      <c r="V22" s="56">
        <v>0</v>
      </c>
      <c r="W22" s="42">
        <f t="shared" si="2"/>
        <v>0</v>
      </c>
      <c r="X22" s="42">
        <v>12</v>
      </c>
      <c r="Y22" s="42">
        <v>12</v>
      </c>
      <c r="Z22" s="57">
        <v>13</v>
      </c>
      <c r="AA22" s="56">
        <v>10</v>
      </c>
      <c r="AB22" s="56">
        <v>13</v>
      </c>
      <c r="AC22" s="42">
        <f t="shared" si="3"/>
        <v>12.333333333333334</v>
      </c>
      <c r="AD22" s="43">
        <f t="shared" si="4"/>
        <v>28.333333333333336</v>
      </c>
      <c r="AE22" s="58">
        <v>6</v>
      </c>
    </row>
    <row r="23" spans="1:31" s="45" customFormat="1" ht="18.75">
      <c r="A23" s="59" t="s">
        <v>85</v>
      </c>
      <c r="B23" s="60" t="s">
        <v>86</v>
      </c>
      <c r="C23" s="61" t="s">
        <v>16</v>
      </c>
      <c r="D23" s="62" t="s">
        <v>87</v>
      </c>
      <c r="E23" s="64">
        <v>826</v>
      </c>
      <c r="F23" s="57">
        <v>0</v>
      </c>
      <c r="G23" s="57">
        <v>0</v>
      </c>
      <c r="H23" s="57">
        <v>0</v>
      </c>
      <c r="I23" s="56">
        <v>0</v>
      </c>
      <c r="J23" s="56">
        <v>0</v>
      </c>
      <c r="K23" s="42">
        <f t="shared" si="0"/>
        <v>0</v>
      </c>
      <c r="L23" s="57">
        <v>7.5</v>
      </c>
      <c r="M23" s="57">
        <v>9</v>
      </c>
      <c r="N23" s="57">
        <v>8</v>
      </c>
      <c r="O23" s="56">
        <v>7</v>
      </c>
      <c r="P23" s="56">
        <v>9</v>
      </c>
      <c r="Q23" s="42">
        <f t="shared" si="1"/>
        <v>8.166666666666666</v>
      </c>
      <c r="R23" s="57">
        <v>8</v>
      </c>
      <c r="S23" s="57">
        <v>8</v>
      </c>
      <c r="T23" s="57">
        <v>8.5</v>
      </c>
      <c r="U23" s="56">
        <v>8</v>
      </c>
      <c r="V23" s="56">
        <v>8.5</v>
      </c>
      <c r="W23" s="42">
        <f t="shared" si="2"/>
        <v>8.166666666666666</v>
      </c>
      <c r="X23" s="42">
        <v>0</v>
      </c>
      <c r="Y23" s="42">
        <v>0</v>
      </c>
      <c r="Z23" s="57">
        <v>0</v>
      </c>
      <c r="AA23" s="56">
        <v>0</v>
      </c>
      <c r="AB23" s="56">
        <v>0</v>
      </c>
      <c r="AC23" s="42">
        <f t="shared" si="3"/>
        <v>0</v>
      </c>
      <c r="AD23" s="43">
        <f t="shared" si="4"/>
        <v>16.333333333333332</v>
      </c>
      <c r="AE23" s="58">
        <v>12</v>
      </c>
    </row>
    <row r="24" spans="1:31" s="45" customFormat="1" ht="18.75">
      <c r="A24" s="59" t="s">
        <v>88</v>
      </c>
      <c r="B24" s="60" t="s">
        <v>86</v>
      </c>
      <c r="C24" s="61" t="s">
        <v>16</v>
      </c>
      <c r="D24" s="62" t="s">
        <v>89</v>
      </c>
      <c r="E24" s="64">
        <v>827</v>
      </c>
      <c r="F24" s="57">
        <v>0</v>
      </c>
      <c r="G24" s="57">
        <v>0</v>
      </c>
      <c r="H24" s="57">
        <v>0</v>
      </c>
      <c r="I24" s="56">
        <v>0</v>
      </c>
      <c r="J24" s="56">
        <v>0</v>
      </c>
      <c r="K24" s="42">
        <f t="shared" si="0"/>
        <v>0</v>
      </c>
      <c r="L24" s="57">
        <v>0</v>
      </c>
      <c r="M24" s="57">
        <v>0</v>
      </c>
      <c r="N24" s="57">
        <v>0</v>
      </c>
      <c r="O24" s="56">
        <v>0</v>
      </c>
      <c r="P24" s="56">
        <v>0</v>
      </c>
      <c r="Q24" s="42">
        <f t="shared" si="1"/>
        <v>0</v>
      </c>
      <c r="R24" s="57">
        <v>0</v>
      </c>
      <c r="S24" s="57">
        <v>0</v>
      </c>
      <c r="T24" s="57">
        <v>0</v>
      </c>
      <c r="U24" s="56">
        <v>0</v>
      </c>
      <c r="V24" s="56">
        <v>0</v>
      </c>
      <c r="W24" s="42">
        <f t="shared" si="2"/>
        <v>0</v>
      </c>
      <c r="X24" s="42">
        <v>0</v>
      </c>
      <c r="Y24" s="42">
        <v>0</v>
      </c>
      <c r="Z24" s="57">
        <v>0</v>
      </c>
      <c r="AA24" s="56">
        <v>0</v>
      </c>
      <c r="AB24" s="56">
        <v>0</v>
      </c>
      <c r="AC24" s="42">
        <f t="shared" si="3"/>
        <v>0</v>
      </c>
      <c r="AD24" s="43">
        <f t="shared" si="4"/>
        <v>0</v>
      </c>
      <c r="AE24" s="63"/>
    </row>
    <row r="25" spans="1:31" s="76" customFormat="1" ht="18.75">
      <c r="A25" s="68"/>
      <c r="B25" s="69"/>
      <c r="C25" s="70"/>
      <c r="D25" s="71"/>
      <c r="E25" s="72"/>
      <c r="F25" s="73"/>
      <c r="G25" s="73"/>
      <c r="H25" s="73"/>
      <c r="I25" s="73"/>
      <c r="J25" s="73"/>
      <c r="K25" s="74"/>
      <c r="L25" s="73"/>
      <c r="M25" s="73"/>
      <c r="N25" s="73"/>
      <c r="O25" s="73"/>
      <c r="P25" s="73"/>
      <c r="Q25" s="74"/>
      <c r="R25" s="73"/>
      <c r="S25" s="73"/>
      <c r="T25" s="73"/>
      <c r="U25" s="73"/>
      <c r="V25" s="73"/>
      <c r="W25" s="74"/>
      <c r="X25" s="74"/>
      <c r="Y25" s="74"/>
      <c r="Z25" s="73"/>
      <c r="AA25" s="73"/>
      <c r="AB25" s="73"/>
      <c r="AC25" s="74"/>
      <c r="AD25" s="75"/>
      <c r="AE25" s="75"/>
    </row>
    <row r="26" spans="1:31" s="1" customFormat="1" ht="18.75">
      <c r="A26" s="31"/>
      <c r="B26" s="32"/>
      <c r="C26" s="33"/>
      <c r="D26" s="20"/>
      <c r="E26" s="21"/>
      <c r="F26" s="34"/>
      <c r="G26" s="34"/>
      <c r="H26" s="34"/>
      <c r="I26" s="35"/>
      <c r="J26" s="35"/>
      <c r="K26" s="36"/>
      <c r="L26" s="34"/>
      <c r="M26" s="34"/>
      <c r="N26" s="34"/>
      <c r="O26" s="35"/>
      <c r="P26" s="35"/>
      <c r="Q26" s="36"/>
      <c r="R26" s="34"/>
      <c r="S26" s="34"/>
      <c r="T26" s="34"/>
      <c r="U26" s="35"/>
      <c r="V26" s="35"/>
      <c r="W26" s="36"/>
      <c r="X26" s="51"/>
      <c r="Y26" s="51"/>
      <c r="Z26" s="52"/>
      <c r="AA26" s="35"/>
      <c r="AB26" s="35"/>
      <c r="AC26" s="36"/>
      <c r="AD26" s="37"/>
      <c r="AE26" s="23"/>
    </row>
    <row r="27" spans="1:31" s="1" customFormat="1" ht="18.75">
      <c r="A27" s="31"/>
      <c r="B27" s="32"/>
      <c r="C27" s="33"/>
      <c r="D27" s="20"/>
      <c r="E27" s="21"/>
      <c r="F27" s="34"/>
      <c r="G27" s="34"/>
      <c r="H27" s="34"/>
      <c r="I27" s="35"/>
      <c r="J27" s="35"/>
      <c r="K27" s="36"/>
      <c r="L27" s="34"/>
      <c r="M27" s="34"/>
      <c r="N27" s="34"/>
      <c r="O27" s="35"/>
      <c r="P27" s="35"/>
      <c r="Q27" s="36"/>
      <c r="R27" s="34"/>
      <c r="S27" s="34"/>
      <c r="T27" s="34"/>
      <c r="U27" s="35"/>
      <c r="V27" s="35"/>
      <c r="W27" s="36"/>
      <c r="X27" s="51"/>
      <c r="Y27" s="51"/>
      <c r="Z27" s="52"/>
      <c r="AA27" s="35"/>
      <c r="AB27" s="35"/>
      <c r="AC27" s="36"/>
      <c r="AD27" s="37"/>
      <c r="AE27" s="23"/>
    </row>
    <row r="28" spans="1:31" s="1" customFormat="1" ht="18.75">
      <c r="A28" s="31"/>
      <c r="B28" s="32"/>
      <c r="C28" s="33"/>
      <c r="D28" s="20"/>
      <c r="E28" s="21"/>
      <c r="F28" s="34"/>
      <c r="G28" s="34"/>
      <c r="H28" s="34"/>
      <c r="I28" s="35"/>
      <c r="J28" s="35"/>
      <c r="K28" s="36"/>
      <c r="L28" s="34"/>
      <c r="M28" s="34"/>
      <c r="N28" s="34"/>
      <c r="O28" s="35"/>
      <c r="P28" s="35"/>
      <c r="Q28" s="36"/>
      <c r="R28" s="34"/>
      <c r="S28" s="34"/>
      <c r="T28" s="34"/>
      <c r="U28" s="35"/>
      <c r="V28" s="35"/>
      <c r="W28" s="36"/>
      <c r="X28" s="51"/>
      <c r="Y28" s="51"/>
      <c r="Z28" s="52"/>
      <c r="AA28" s="35"/>
      <c r="AB28" s="35"/>
      <c r="AC28" s="36"/>
      <c r="AD28" s="37"/>
      <c r="AE28" s="23"/>
    </row>
    <row r="29" spans="1:31" s="1" customFormat="1" ht="18.75">
      <c r="A29" s="31"/>
      <c r="B29" s="32"/>
      <c r="C29" s="33"/>
      <c r="D29" s="20"/>
      <c r="E29" s="21"/>
      <c r="F29" s="34"/>
      <c r="G29" s="34"/>
      <c r="H29" s="34"/>
      <c r="I29" s="35"/>
      <c r="J29" s="35"/>
      <c r="K29" s="36"/>
      <c r="L29" s="34"/>
      <c r="M29" s="34"/>
      <c r="N29" s="34"/>
      <c r="O29" s="35"/>
      <c r="P29" s="35"/>
      <c r="Q29" s="36"/>
      <c r="R29" s="34"/>
      <c r="S29" s="34"/>
      <c r="T29" s="34"/>
      <c r="U29" s="35"/>
      <c r="V29" s="35"/>
      <c r="W29" s="36"/>
      <c r="X29" s="51"/>
      <c r="Y29" s="51"/>
      <c r="Z29" s="52"/>
      <c r="AA29" s="35"/>
      <c r="AB29" s="35"/>
      <c r="AC29" s="36"/>
      <c r="AD29" s="37"/>
      <c r="AE29" s="23"/>
    </row>
    <row r="30" spans="1:31" s="1" customFormat="1" ht="18.75">
      <c r="A30" s="31"/>
      <c r="B30" s="32"/>
      <c r="C30" s="33"/>
      <c r="D30" s="20"/>
      <c r="E30" s="21"/>
      <c r="F30" s="34"/>
      <c r="G30" s="34"/>
      <c r="H30" s="34"/>
      <c r="I30" s="35"/>
      <c r="J30" s="35"/>
      <c r="K30" s="36"/>
      <c r="L30" s="34"/>
      <c r="M30" s="34"/>
      <c r="N30" s="34"/>
      <c r="O30" s="35"/>
      <c r="P30" s="35"/>
      <c r="Q30" s="36"/>
      <c r="R30" s="34"/>
      <c r="S30" s="34"/>
      <c r="T30" s="34"/>
      <c r="U30" s="35"/>
      <c r="V30" s="35"/>
      <c r="W30" s="36"/>
      <c r="X30" s="51"/>
      <c r="Y30" s="51"/>
      <c r="Z30" s="52"/>
      <c r="AA30" s="35"/>
      <c r="AB30" s="35"/>
      <c r="AC30" s="36"/>
      <c r="AD30" s="37"/>
      <c r="AE30" s="23"/>
    </row>
    <row r="31" spans="1:31" s="1" customFormat="1" ht="18.75">
      <c r="A31" s="31"/>
      <c r="B31" s="32"/>
      <c r="C31" s="33"/>
      <c r="D31" s="20"/>
      <c r="E31" s="21"/>
      <c r="F31" s="34"/>
      <c r="G31" s="34"/>
      <c r="H31" s="34"/>
      <c r="I31" s="35"/>
      <c r="J31" s="35"/>
      <c r="K31" s="36"/>
      <c r="L31" s="34"/>
      <c r="M31" s="34"/>
      <c r="N31" s="34"/>
      <c r="O31" s="35"/>
      <c r="P31" s="35"/>
      <c r="Q31" s="36"/>
      <c r="R31" s="34"/>
      <c r="S31" s="34"/>
      <c r="T31" s="34"/>
      <c r="U31" s="35"/>
      <c r="V31" s="35"/>
      <c r="W31" s="36"/>
      <c r="X31" s="51"/>
      <c r="Y31" s="51"/>
      <c r="Z31" s="52"/>
      <c r="AA31" s="35"/>
      <c r="AB31" s="35"/>
      <c r="AC31" s="36"/>
      <c r="AD31" s="37"/>
      <c r="AE31" s="23"/>
    </row>
    <row r="32" spans="1:31" s="1" customFormat="1" ht="18.75">
      <c r="A32" s="31"/>
      <c r="B32" s="32"/>
      <c r="C32" s="33"/>
      <c r="D32" s="20"/>
      <c r="E32" s="21"/>
      <c r="F32" s="34"/>
      <c r="G32" s="34"/>
      <c r="H32" s="34"/>
      <c r="I32" s="35"/>
      <c r="J32" s="35"/>
      <c r="K32" s="36"/>
      <c r="L32" s="34"/>
      <c r="M32" s="34"/>
      <c r="N32" s="34"/>
      <c r="O32" s="35"/>
      <c r="P32" s="35"/>
      <c r="Q32" s="36"/>
      <c r="R32" s="34"/>
      <c r="S32" s="34"/>
      <c r="T32" s="34"/>
      <c r="U32" s="35"/>
      <c r="V32" s="35"/>
      <c r="W32" s="36"/>
      <c r="X32" s="51"/>
      <c r="Y32" s="51"/>
      <c r="Z32" s="52"/>
      <c r="AA32" s="35"/>
      <c r="AB32" s="35"/>
      <c r="AC32" s="36"/>
      <c r="AD32" s="37"/>
      <c r="AE32" s="23"/>
    </row>
    <row r="33" spans="1:25" ht="18">
      <c r="A33" s="19"/>
      <c r="B33" s="20"/>
      <c r="C33" s="23"/>
      <c r="D33" s="20"/>
      <c r="E33" s="21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53"/>
      <c r="Y33" s="53"/>
    </row>
    <row r="34" spans="1:25" ht="18">
      <c r="A34" s="19"/>
      <c r="B34" s="22"/>
      <c r="C34" s="23"/>
      <c r="D34" s="20"/>
      <c r="E34" s="21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53"/>
      <c r="Y34" s="53"/>
    </row>
    <row r="35" spans="1:25" ht="18">
      <c r="A35" s="19"/>
      <c r="B35" s="22"/>
      <c r="C35" s="23"/>
      <c r="D35" s="20"/>
      <c r="E35" s="21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53"/>
      <c r="Y35" s="53"/>
    </row>
    <row r="36" spans="1:25" ht="18">
      <c r="A36" s="19"/>
      <c r="B36" s="22"/>
      <c r="C36" s="23"/>
      <c r="D36" s="20"/>
      <c r="E36" s="21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53"/>
      <c r="Y36" s="53"/>
    </row>
    <row r="37" spans="1:25" ht="18">
      <c r="A37" s="19"/>
      <c r="B37" s="22"/>
      <c r="C37" s="23"/>
      <c r="D37" s="20"/>
      <c r="E37" s="2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53"/>
      <c r="Y37" s="53"/>
    </row>
    <row r="38" spans="1:25" ht="18">
      <c r="A38" s="19"/>
      <c r="B38" s="22"/>
      <c r="C38" s="23"/>
      <c r="D38" s="20"/>
      <c r="E38" s="21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53"/>
      <c r="Y38" s="53"/>
    </row>
    <row r="39" spans="1:25" ht="18">
      <c r="A39" s="19"/>
      <c r="B39" s="22"/>
      <c r="C39" s="23"/>
      <c r="D39" s="20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53"/>
      <c r="Y39" s="53"/>
    </row>
    <row r="40" spans="1:25" ht="18">
      <c r="A40" s="19"/>
      <c r="B40" s="22"/>
      <c r="C40" s="23"/>
      <c r="D40" s="20"/>
      <c r="E40" s="21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53"/>
      <c r="Y40" s="53"/>
    </row>
    <row r="41" spans="1:25" ht="18">
      <c r="A41" s="19"/>
      <c r="B41" s="22"/>
      <c r="C41" s="23"/>
      <c r="D41" s="20"/>
      <c r="E41" s="21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53"/>
      <c r="Y41" s="53"/>
    </row>
    <row r="42" spans="1:25" ht="18">
      <c r="A42" s="19"/>
      <c r="B42" s="22"/>
      <c r="C42" s="23"/>
      <c r="D42" s="20"/>
      <c r="E42" s="21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53"/>
      <c r="Y42" s="53"/>
    </row>
    <row r="43" spans="1:25" ht="18">
      <c r="A43" s="19"/>
      <c r="B43" s="22"/>
      <c r="C43" s="23"/>
      <c r="D43" s="20"/>
      <c r="E43" s="21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53"/>
      <c r="Y43" s="53"/>
    </row>
    <row r="44" spans="1:25" ht="18">
      <c r="A44" s="19"/>
      <c r="B44" s="22"/>
      <c r="C44" s="23"/>
      <c r="D44" s="20"/>
      <c r="E44" s="21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53"/>
      <c r="Y44" s="53"/>
    </row>
    <row r="45" spans="1:25" ht="18">
      <c r="A45" s="19"/>
      <c r="B45" s="22"/>
      <c r="C45" s="23"/>
      <c r="D45" s="20"/>
      <c r="E45" s="21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53"/>
      <c r="Y45" s="53"/>
    </row>
    <row r="46" spans="1:25" ht="12.75">
      <c r="A46" s="24"/>
      <c r="B46" s="9"/>
      <c r="C46" s="25"/>
      <c r="D46" s="26"/>
      <c r="E46" s="2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48"/>
      <c r="Y46" s="48"/>
    </row>
    <row r="47" spans="1:25" ht="12.75">
      <c r="A47" s="24"/>
      <c r="B47" s="9"/>
      <c r="C47" s="25"/>
      <c r="D47" s="26"/>
      <c r="E47" s="27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48"/>
      <c r="Y47" s="48"/>
    </row>
    <row r="48" spans="1:25" ht="12.75">
      <c r="A48" s="24"/>
      <c r="B48" s="9"/>
      <c r="C48" s="25"/>
      <c r="D48" s="26"/>
      <c r="E48" s="27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48"/>
      <c r="Y48" s="48"/>
    </row>
    <row r="49" spans="1:25" ht="12.75">
      <c r="A49" s="24"/>
      <c r="B49" s="9"/>
      <c r="C49" s="25"/>
      <c r="D49" s="26"/>
      <c r="E49" s="27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48"/>
      <c r="Y49" s="48"/>
    </row>
    <row r="50" spans="1:25" ht="12.75">
      <c r="A50" s="24"/>
      <c r="B50" s="9"/>
      <c r="C50" s="25"/>
      <c r="D50" s="26"/>
      <c r="E50" s="27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48"/>
      <c r="Y50" s="48"/>
    </row>
    <row r="51" spans="1:25" ht="12.75">
      <c r="A51" s="24"/>
      <c r="B51" s="9"/>
      <c r="C51" s="25"/>
      <c r="D51" s="26"/>
      <c r="E51" s="27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48"/>
      <c r="Y51" s="48"/>
    </row>
    <row r="52" spans="1:25" ht="12.75">
      <c r="A52" s="25"/>
      <c r="B52" s="9"/>
      <c r="C52" s="25"/>
      <c r="D52" s="26"/>
      <c r="E52" s="27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48"/>
      <c r="Y52" s="48"/>
    </row>
    <row r="53" spans="1:25" ht="12.75">
      <c r="A53" s="25"/>
      <c r="B53" s="9"/>
      <c r="C53" s="25"/>
      <c r="D53" s="26"/>
      <c r="E53" s="27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48"/>
      <c r="Y53" s="48"/>
    </row>
    <row r="54" spans="1:25" ht="12.75">
      <c r="A54" s="25"/>
      <c r="B54" s="9"/>
      <c r="C54" s="25"/>
      <c r="D54" s="26"/>
      <c r="E54" s="27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48"/>
      <c r="Y54" s="48"/>
    </row>
    <row r="55" spans="1:25" ht="12.75">
      <c r="A55" s="25"/>
      <c r="B55" s="9"/>
      <c r="C55" s="25"/>
      <c r="D55" s="26"/>
      <c r="E55" s="27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48"/>
      <c r="Y55" s="48"/>
    </row>
    <row r="56" spans="1:25" ht="12.75">
      <c r="A56" s="25"/>
      <c r="B56" s="9"/>
      <c r="C56" s="25"/>
      <c r="D56" s="26"/>
      <c r="E56" s="27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48"/>
      <c r="Y56" s="48"/>
    </row>
    <row r="57" spans="1:25" ht="12.75">
      <c r="A57" s="25"/>
      <c r="B57" s="9"/>
      <c r="C57" s="25"/>
      <c r="D57" s="26"/>
      <c r="E57" s="27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48"/>
      <c r="Y57" s="48"/>
    </row>
    <row r="58" spans="1:25" ht="12.75">
      <c r="A58" s="25"/>
      <c r="B58" s="9"/>
      <c r="C58" s="25"/>
      <c r="D58" s="26"/>
      <c r="E58" s="27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48"/>
      <c r="Y58" s="48"/>
    </row>
    <row r="59" spans="1:25" ht="12.75">
      <c r="A59" s="25"/>
      <c r="B59" s="9"/>
      <c r="C59" s="25"/>
      <c r="D59" s="26"/>
      <c r="E59" s="27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48"/>
      <c r="Y59" s="48"/>
    </row>
    <row r="60" spans="1:25" ht="12.75">
      <c r="A60" s="25"/>
      <c r="B60" s="9"/>
      <c r="C60" s="25"/>
      <c r="D60" s="26"/>
      <c r="E60" s="27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48"/>
      <c r="Y60" s="48"/>
    </row>
    <row r="61" spans="1:25" ht="12.75">
      <c r="A61" s="25"/>
      <c r="B61" s="9"/>
      <c r="C61" s="25"/>
      <c r="D61" s="26"/>
      <c r="E61" s="2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48"/>
      <c r="Y61" s="48"/>
    </row>
    <row r="62" spans="1:25" ht="12.75">
      <c r="A62" s="25"/>
      <c r="B62" s="9"/>
      <c r="C62" s="25"/>
      <c r="D62" s="26"/>
      <c r="E62" s="27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48"/>
      <c r="Y62" s="48"/>
    </row>
    <row r="63" spans="1:25" ht="12.75">
      <c r="A63" s="25"/>
      <c r="B63" s="9"/>
      <c r="C63" s="25"/>
      <c r="D63" s="26"/>
      <c r="E63" s="27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48"/>
      <c r="Y63" s="48"/>
    </row>
    <row r="64" spans="1:25" ht="12.75">
      <c r="A64" s="25"/>
      <c r="B64" s="9"/>
      <c r="C64" s="25"/>
      <c r="D64" s="26"/>
      <c r="E64" s="27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48"/>
      <c r="Y64" s="48"/>
    </row>
    <row r="65" spans="1:25" ht="12.75">
      <c r="A65" s="25"/>
      <c r="B65" s="9"/>
      <c r="C65" s="25"/>
      <c r="D65" s="26"/>
      <c r="E65" s="2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48"/>
      <c r="Y65" s="48"/>
    </row>
    <row r="66" spans="1:25" ht="12.75">
      <c r="A66" s="25"/>
      <c r="B66" s="9"/>
      <c r="C66" s="25"/>
      <c r="D66" s="26"/>
      <c r="E66" s="2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48"/>
      <c r="Y66" s="48"/>
    </row>
    <row r="67" spans="1:25" ht="12.75">
      <c r="A67" s="25"/>
      <c r="B67" s="9"/>
      <c r="C67" s="25"/>
      <c r="D67" s="26"/>
      <c r="E67" s="27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48"/>
      <c r="Y67" s="48"/>
    </row>
    <row r="68" spans="1:25" ht="12.75">
      <c r="A68" s="25"/>
      <c r="B68" s="9"/>
      <c r="C68" s="25"/>
      <c r="D68" s="26"/>
      <c r="E68" s="27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48"/>
      <c r="Y68" s="48"/>
    </row>
    <row r="69" spans="1:25" ht="12.75">
      <c r="A69" s="25"/>
      <c r="B69" s="9"/>
      <c r="C69" s="25"/>
      <c r="D69" s="26"/>
      <c r="E69" s="27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48"/>
      <c r="Y69" s="48"/>
    </row>
    <row r="70" spans="1:25" ht="12.75">
      <c r="A70" s="25"/>
      <c r="B70" s="9"/>
      <c r="C70" s="25"/>
      <c r="D70" s="26"/>
      <c r="E70" s="27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48"/>
      <c r="Y70" s="48"/>
    </row>
    <row r="71" spans="1:25" ht="12.75">
      <c r="A71" s="25"/>
      <c r="B71" s="9"/>
      <c r="C71" s="25"/>
      <c r="D71" s="26"/>
      <c r="E71" s="27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48"/>
      <c r="Y71" s="48"/>
    </row>
    <row r="72" spans="1:25" ht="12.75">
      <c r="A72" s="25"/>
      <c r="B72" s="9"/>
      <c r="C72" s="25"/>
      <c r="D72" s="26"/>
      <c r="E72" s="27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48"/>
      <c r="Y72" s="48"/>
    </row>
    <row r="73" spans="1:25" ht="12.75">
      <c r="A73" s="25"/>
      <c r="B73" s="9"/>
      <c r="C73" s="25"/>
      <c r="D73" s="26"/>
      <c r="E73" s="27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48"/>
      <c r="Y73" s="48"/>
    </row>
    <row r="74" spans="1:25" ht="12.75">
      <c r="A74" s="25"/>
      <c r="B74" s="9"/>
      <c r="C74" s="25"/>
      <c r="D74" s="26"/>
      <c r="E74" s="27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48"/>
      <c r="Y74" s="48"/>
    </row>
    <row r="75" spans="1:25" ht="12.75">
      <c r="A75" s="25"/>
      <c r="B75" s="9"/>
      <c r="C75" s="25"/>
      <c r="D75" s="26"/>
      <c r="E75" s="27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48"/>
      <c r="Y75" s="48"/>
    </row>
    <row r="76" spans="1:25" ht="12.75">
      <c r="A76" s="25"/>
      <c r="B76" s="9"/>
      <c r="C76" s="25"/>
      <c r="D76" s="26"/>
      <c r="E76" s="27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48"/>
      <c r="Y76" s="48"/>
    </row>
    <row r="77" spans="1:25" ht="12.75">
      <c r="A77" s="25"/>
      <c r="B77" s="9"/>
      <c r="C77" s="25"/>
      <c r="D77" s="26"/>
      <c r="E77" s="27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48"/>
      <c r="Y77" s="48"/>
    </row>
    <row r="78" spans="1:25" ht="12.75">
      <c r="A78" s="25"/>
      <c r="B78" s="9"/>
      <c r="C78" s="25"/>
      <c r="D78" s="26"/>
      <c r="E78" s="27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48"/>
      <c r="Y78" s="48"/>
    </row>
    <row r="79" spans="1:25" ht="12.75">
      <c r="A79" s="25"/>
      <c r="B79" s="9"/>
      <c r="C79" s="25"/>
      <c r="D79" s="26"/>
      <c r="E79" s="27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48"/>
      <c r="Y79" s="48"/>
    </row>
    <row r="80" spans="1:25" ht="12.75">
      <c r="A80" s="25"/>
      <c r="B80" s="9"/>
      <c r="C80" s="25"/>
      <c r="D80" s="26"/>
      <c r="E80" s="27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48"/>
      <c r="Y80" s="48"/>
    </row>
    <row r="81" spans="1:25" ht="12.75">
      <c r="A81" s="25"/>
      <c r="B81" s="9"/>
      <c r="C81" s="25"/>
      <c r="D81" s="26"/>
      <c r="E81" s="27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48"/>
      <c r="Y81" s="48"/>
    </row>
    <row r="82" spans="1:25" ht="12.75">
      <c r="A82" s="25"/>
      <c r="B82" s="9"/>
      <c r="C82" s="25"/>
      <c r="D82" s="26"/>
      <c r="E82" s="27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48"/>
      <c r="Y82" s="48"/>
    </row>
    <row r="83" spans="1:25" ht="12.75">
      <c r="A83" s="25"/>
      <c r="B83" s="9"/>
      <c r="C83" s="25"/>
      <c r="D83" s="26"/>
      <c r="E83" s="27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48"/>
      <c r="Y83" s="48"/>
    </row>
    <row r="84" spans="1:25" ht="12.75">
      <c r="A84" s="25"/>
      <c r="B84" s="9"/>
      <c r="C84" s="25"/>
      <c r="D84" s="26"/>
      <c r="E84" s="27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48"/>
      <c r="Y84" s="48"/>
    </row>
    <row r="85" spans="1:25" ht="12.75">
      <c r="A85" s="25"/>
      <c r="B85" s="9"/>
      <c r="C85" s="25"/>
      <c r="D85" s="26"/>
      <c r="E85" s="27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48"/>
      <c r="Y85" s="48"/>
    </row>
    <row r="86" spans="1:25" ht="12.75">
      <c r="A86" s="25"/>
      <c r="B86" s="9"/>
      <c r="C86" s="25"/>
      <c r="D86" s="26"/>
      <c r="E86" s="2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48"/>
      <c r="Y86" s="48"/>
    </row>
    <row r="87" spans="1:25" ht="12.75">
      <c r="A87" s="25"/>
      <c r="B87" s="9"/>
      <c r="C87" s="25"/>
      <c r="D87" s="26"/>
      <c r="E87" s="27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48"/>
      <c r="Y87" s="48"/>
    </row>
    <row r="88" spans="1:25" ht="12.75">
      <c r="A88" s="25"/>
      <c r="B88" s="9"/>
      <c r="C88" s="25"/>
      <c r="D88" s="26"/>
      <c r="E88" s="27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48"/>
      <c r="Y88" s="48"/>
    </row>
    <row r="89" spans="1:25" ht="12.75">
      <c r="A89" s="25"/>
      <c r="B89" s="9"/>
      <c r="C89" s="25"/>
      <c r="D89" s="26"/>
      <c r="E89" s="27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48"/>
      <c r="Y89" s="48"/>
    </row>
    <row r="90" spans="1:25" ht="12.75">
      <c r="A90" s="25"/>
      <c r="B90" s="9"/>
      <c r="C90" s="25"/>
      <c r="D90" s="9"/>
      <c r="E90" s="25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48"/>
      <c r="Y90" s="48"/>
    </row>
    <row r="91" spans="1:25" ht="12.75">
      <c r="A91" s="25"/>
      <c r="B91" s="9"/>
      <c r="C91" s="25"/>
      <c r="D91" s="9"/>
      <c r="E91" s="25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48"/>
      <c r="Y91" s="48"/>
    </row>
    <row r="92" spans="1:25" ht="12.75">
      <c r="A92" s="25"/>
      <c r="B92" s="9"/>
      <c r="C92" s="25"/>
      <c r="D92" s="9"/>
      <c r="E92" s="25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48"/>
      <c r="Y92" s="48"/>
    </row>
    <row r="93" spans="1:25" ht="12.75">
      <c r="A93" s="25"/>
      <c r="B93" s="9"/>
      <c r="C93" s="25"/>
      <c r="D93" s="9"/>
      <c r="E93" s="25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48"/>
      <c r="Y93" s="48"/>
    </row>
    <row r="94" spans="1:25" ht="12.75">
      <c r="A94" s="25"/>
      <c r="B94" s="9"/>
      <c r="C94" s="25"/>
      <c r="D94" s="9"/>
      <c r="E94" s="25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48"/>
      <c r="Y94" s="48"/>
    </row>
    <row r="95" spans="1:25" ht="12.75">
      <c r="A95" s="25"/>
      <c r="B95" s="9"/>
      <c r="C95" s="25"/>
      <c r="D95" s="9"/>
      <c r="E95" s="25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48"/>
      <c r="Y95" s="48"/>
    </row>
    <row r="96" spans="1:25" ht="12.75">
      <c r="A96" s="25"/>
      <c r="B96" s="9"/>
      <c r="C96" s="25"/>
      <c r="D96" s="9"/>
      <c r="E96" s="25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48"/>
      <c r="Y96" s="48"/>
    </row>
    <row r="97" spans="1:25" ht="12.75">
      <c r="A97" s="25"/>
      <c r="B97" s="9"/>
      <c r="C97" s="25"/>
      <c r="D97" s="9"/>
      <c r="E97" s="25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48"/>
      <c r="Y97" s="48"/>
    </row>
    <row r="98" spans="1:25" ht="12.75">
      <c r="A98" s="25"/>
      <c r="B98" s="9"/>
      <c r="C98" s="25"/>
      <c r="D98" s="9"/>
      <c r="E98" s="25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48"/>
      <c r="Y98" s="48"/>
    </row>
    <row r="99" spans="1:25" ht="12.75">
      <c r="A99" s="25"/>
      <c r="B99" s="9"/>
      <c r="C99" s="25"/>
      <c r="D99" s="9"/>
      <c r="E99" s="25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48"/>
      <c r="Y99" s="48"/>
    </row>
    <row r="100" spans="1:25" ht="12.75">
      <c r="A100" s="25"/>
      <c r="B100" s="9"/>
      <c r="C100" s="25"/>
      <c r="D100" s="9"/>
      <c r="E100" s="25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48"/>
      <c r="Y100" s="48"/>
    </row>
    <row r="101" spans="1:25" ht="12.75">
      <c r="A101" s="25"/>
      <c r="B101" s="9"/>
      <c r="C101" s="25"/>
      <c r="D101" s="9"/>
      <c r="E101" s="25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48"/>
      <c r="Y101" s="48"/>
    </row>
    <row r="102" spans="1:25" ht="12.75">
      <c r="A102" s="25"/>
      <c r="B102" s="9"/>
      <c r="C102" s="25"/>
      <c r="D102" s="9"/>
      <c r="E102" s="25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48"/>
      <c r="Y102" s="48"/>
    </row>
    <row r="103" spans="1:25" ht="12.75">
      <c r="A103" s="25"/>
      <c r="B103" s="9"/>
      <c r="C103" s="25"/>
      <c r="D103" s="9"/>
      <c r="E103" s="25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48"/>
      <c r="Y103" s="48"/>
    </row>
    <row r="104" spans="1:25" ht="12.75">
      <c r="A104" s="25"/>
      <c r="B104" s="9"/>
      <c r="C104" s="25"/>
      <c r="D104" s="9"/>
      <c r="E104" s="25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48"/>
      <c r="Y104" s="48"/>
    </row>
    <row r="105" spans="1:25" ht="12.75">
      <c r="A105" s="25"/>
      <c r="B105" s="9"/>
      <c r="C105" s="25"/>
      <c r="D105" s="9"/>
      <c r="E105" s="25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48"/>
      <c r="Y105" s="48"/>
    </row>
    <row r="106" spans="1:25" ht="12.75">
      <c r="A106" s="25"/>
      <c r="B106" s="9"/>
      <c r="C106" s="25"/>
      <c r="D106" s="9"/>
      <c r="E106" s="25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48"/>
      <c r="Y106" s="48"/>
    </row>
    <row r="107" spans="1:25" ht="12.75">
      <c r="A107" s="25"/>
      <c r="B107" s="9"/>
      <c r="C107" s="25"/>
      <c r="D107" s="9"/>
      <c r="E107" s="25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48"/>
      <c r="Y107" s="48"/>
    </row>
    <row r="108" spans="1:25" ht="12.75">
      <c r="A108" s="25"/>
      <c r="B108" s="9"/>
      <c r="C108" s="25"/>
      <c r="D108" s="9"/>
      <c r="E108" s="25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48"/>
      <c r="Y108" s="48"/>
    </row>
    <row r="109" spans="1:25" ht="12.75">
      <c r="A109" s="25"/>
      <c r="B109" s="9"/>
      <c r="C109" s="25"/>
      <c r="D109" s="9"/>
      <c r="E109" s="25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48"/>
      <c r="Y109" s="48"/>
    </row>
    <row r="110" spans="1:25" ht="12.75">
      <c r="A110" s="25"/>
      <c r="B110" s="9"/>
      <c r="C110" s="25"/>
      <c r="D110" s="9"/>
      <c r="E110" s="25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48"/>
      <c r="Y110" s="48"/>
    </row>
    <row r="111" spans="1:25" ht="12.75">
      <c r="A111" s="25"/>
      <c r="B111" s="9"/>
      <c r="C111" s="25"/>
      <c r="D111" s="9"/>
      <c r="E111" s="25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48"/>
      <c r="Y111" s="48"/>
    </row>
    <row r="112" spans="1:25" ht="12.75">
      <c r="A112" s="25"/>
      <c r="B112" s="9"/>
      <c r="C112" s="25"/>
      <c r="D112" s="9"/>
      <c r="E112" s="25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48"/>
      <c r="Y112" s="48"/>
    </row>
    <row r="113" spans="1:25" ht="12.75">
      <c r="A113" s="25"/>
      <c r="B113" s="9"/>
      <c r="C113" s="25"/>
      <c r="D113" s="9"/>
      <c r="E113" s="25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48"/>
      <c r="Y113" s="48"/>
    </row>
    <row r="114" spans="1:25" ht="12.75">
      <c r="A114" s="25"/>
      <c r="B114" s="9"/>
      <c r="C114" s="25"/>
      <c r="D114" s="9"/>
      <c r="E114" s="25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48"/>
      <c r="Y114" s="48"/>
    </row>
    <row r="115" spans="1:25" ht="12.75">
      <c r="A115" s="25"/>
      <c r="B115" s="9"/>
      <c r="C115" s="25"/>
      <c r="D115" s="9"/>
      <c r="E115" s="25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48"/>
      <c r="Y115" s="48"/>
    </row>
    <row r="116" spans="1:25" ht="12.75">
      <c r="A116" s="25"/>
      <c r="B116" s="9"/>
      <c r="C116" s="25"/>
      <c r="D116" s="9"/>
      <c r="E116" s="25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48"/>
      <c r="Y116" s="48"/>
    </row>
    <row r="117" spans="1:25" ht="12.75">
      <c r="A117" s="25"/>
      <c r="B117" s="9"/>
      <c r="C117" s="25"/>
      <c r="D117" s="9"/>
      <c r="E117" s="25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48"/>
      <c r="Y117" s="48"/>
    </row>
    <row r="118" spans="1:25" ht="12.75">
      <c r="A118" s="25"/>
      <c r="B118" s="9"/>
      <c r="C118" s="25"/>
      <c r="D118" s="9"/>
      <c r="E118" s="25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48"/>
      <c r="Y118" s="48"/>
    </row>
    <row r="119" spans="1:25" ht="12.75">
      <c r="A119" s="25"/>
      <c r="B119" s="9"/>
      <c r="C119" s="25"/>
      <c r="D119" s="9"/>
      <c r="E119" s="25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48"/>
      <c r="Y119" s="48"/>
    </row>
    <row r="120" spans="1:25" ht="12.75">
      <c r="A120" s="25"/>
      <c r="B120" s="9"/>
      <c r="C120" s="25"/>
      <c r="D120" s="9"/>
      <c r="E120" s="25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48"/>
      <c r="Y120" s="48"/>
    </row>
    <row r="121" spans="1:25" ht="12.75">
      <c r="A121" s="25"/>
      <c r="B121" s="9"/>
      <c r="C121" s="25"/>
      <c r="D121" s="9"/>
      <c r="E121" s="25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48"/>
      <c r="Y121" s="48"/>
    </row>
    <row r="122" spans="1:25" ht="12.75">
      <c r="A122" s="25"/>
      <c r="B122" s="9"/>
      <c r="C122" s="25"/>
      <c r="D122" s="9"/>
      <c r="E122" s="25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48"/>
      <c r="Y122" s="48"/>
    </row>
    <row r="123" spans="1:25" ht="12.75">
      <c r="A123" s="25"/>
      <c r="B123" s="9"/>
      <c r="C123" s="25"/>
      <c r="D123" s="9"/>
      <c r="E123" s="25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48"/>
      <c r="Y123" s="48"/>
    </row>
    <row r="124" spans="1:25" ht="12.75">
      <c r="A124" s="25"/>
      <c r="B124" s="9"/>
      <c r="C124" s="25"/>
      <c r="D124" s="9"/>
      <c r="E124" s="25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48"/>
      <c r="Y124" s="48"/>
    </row>
    <row r="125" spans="1:25" ht="12.75">
      <c r="A125" s="25"/>
      <c r="B125" s="9"/>
      <c r="C125" s="25"/>
      <c r="D125" s="9"/>
      <c r="E125" s="25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48"/>
      <c r="Y125" s="48"/>
    </row>
    <row r="126" spans="1:25" ht="12.75">
      <c r="A126" s="25"/>
      <c r="B126" s="9"/>
      <c r="C126" s="25"/>
      <c r="D126" s="9"/>
      <c r="E126" s="25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48"/>
      <c r="Y126" s="48"/>
    </row>
    <row r="127" spans="1:25" ht="12.75">
      <c r="A127" s="25"/>
      <c r="B127" s="9"/>
      <c r="C127" s="25"/>
      <c r="D127" s="9"/>
      <c r="E127" s="25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48"/>
      <c r="Y127" s="48"/>
    </row>
    <row r="128" spans="1:25" ht="12.75">
      <c r="A128" s="25"/>
      <c r="B128" s="9"/>
      <c r="C128" s="25"/>
      <c r="D128" s="9"/>
      <c r="E128" s="25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48"/>
      <c r="Y128" s="48"/>
    </row>
    <row r="129" spans="1:25" ht="12.75">
      <c r="A129" s="25"/>
      <c r="B129" s="9"/>
      <c r="C129" s="25"/>
      <c r="D129" s="9"/>
      <c r="E129" s="25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48"/>
      <c r="Y129" s="48"/>
    </row>
    <row r="130" spans="1:25" ht="12.75">
      <c r="A130" s="25"/>
      <c r="B130" s="9"/>
      <c r="C130" s="25"/>
      <c r="D130" s="9"/>
      <c r="E130" s="25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48"/>
      <c r="Y130" s="48"/>
    </row>
    <row r="131" spans="1:25" ht="12.75">
      <c r="A131" s="25"/>
      <c r="B131" s="9"/>
      <c r="C131" s="25"/>
      <c r="D131" s="9"/>
      <c r="E131" s="25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48"/>
      <c r="Y131" s="48"/>
    </row>
    <row r="132" spans="1:25" ht="12.75">
      <c r="A132" s="25"/>
      <c r="B132" s="9"/>
      <c r="C132" s="25"/>
      <c r="D132" s="9"/>
      <c r="E132" s="25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48"/>
      <c r="Y132" s="48"/>
    </row>
    <row r="133" spans="1:25" ht="12.75">
      <c r="A133" s="25"/>
      <c r="B133" s="9"/>
      <c r="C133" s="25"/>
      <c r="D133" s="9"/>
      <c r="E133" s="25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48"/>
      <c r="Y133" s="48"/>
    </row>
    <row r="134" spans="1:25" ht="12.75">
      <c r="A134" s="25"/>
      <c r="B134" s="9"/>
      <c r="C134" s="25"/>
      <c r="D134" s="9"/>
      <c r="E134" s="25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48"/>
      <c r="Y134" s="48"/>
    </row>
    <row r="135" spans="1:25" ht="12.75">
      <c r="A135" s="25"/>
      <c r="B135" s="9"/>
      <c r="C135" s="25"/>
      <c r="D135" s="9"/>
      <c r="E135" s="25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48"/>
      <c r="Y135" s="48"/>
    </row>
    <row r="136" spans="1:25" ht="12.75">
      <c r="A136" s="25"/>
      <c r="B136" s="9"/>
      <c r="C136" s="25"/>
      <c r="D136" s="9"/>
      <c r="E136" s="25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48"/>
      <c r="Y136" s="48"/>
    </row>
    <row r="137" spans="1:25" ht="12.75">
      <c r="A137" s="25"/>
      <c r="B137" s="9"/>
      <c r="C137" s="25"/>
      <c r="D137" s="9"/>
      <c r="E137" s="25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48"/>
      <c r="Y137" s="48"/>
    </row>
    <row r="138" spans="1:25" ht="12.75">
      <c r="A138" s="25"/>
      <c r="B138" s="9"/>
      <c r="C138" s="25"/>
      <c r="D138" s="9"/>
      <c r="E138" s="25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48"/>
      <c r="Y138" s="48"/>
    </row>
    <row r="139" spans="1:25" ht="12.75">
      <c r="A139" s="25"/>
      <c r="B139" s="9"/>
      <c r="C139" s="25"/>
      <c r="D139" s="9"/>
      <c r="E139" s="25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48"/>
      <c r="Y139" s="48"/>
    </row>
    <row r="140" spans="1:25" ht="12.75">
      <c r="A140" s="25"/>
      <c r="B140" s="9"/>
      <c r="C140" s="25"/>
      <c r="D140" s="9"/>
      <c r="E140" s="25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48"/>
      <c r="Y140" s="48"/>
    </row>
    <row r="141" spans="1:25" ht="12.75">
      <c r="A141" s="25"/>
      <c r="B141" s="9"/>
      <c r="C141" s="25"/>
      <c r="D141" s="9"/>
      <c r="E141" s="25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48"/>
      <c r="Y141" s="48"/>
    </row>
    <row r="142" spans="1:25" ht="12.75">
      <c r="A142" s="25"/>
      <c r="B142" s="9"/>
      <c r="C142" s="25"/>
      <c r="D142" s="9"/>
      <c r="E142" s="25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48"/>
      <c r="Y142" s="48"/>
    </row>
    <row r="143" spans="1:25" ht="12.75">
      <c r="A143" s="25"/>
      <c r="B143" s="9"/>
      <c r="C143" s="25"/>
      <c r="D143" s="9"/>
      <c r="E143" s="25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48"/>
      <c r="Y143" s="48"/>
    </row>
    <row r="144" spans="1:25" ht="12.75">
      <c r="A144" s="25"/>
      <c r="B144" s="9"/>
      <c r="C144" s="25"/>
      <c r="D144" s="9"/>
      <c r="E144" s="25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48"/>
      <c r="Y144" s="48"/>
    </row>
    <row r="145" spans="1:25" ht="12.75">
      <c r="A145" s="25"/>
      <c r="B145" s="9"/>
      <c r="C145" s="25"/>
      <c r="D145" s="9"/>
      <c r="E145" s="25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48"/>
      <c r="Y145" s="48"/>
    </row>
    <row r="146" spans="1:25" ht="12.75">
      <c r="A146" s="25"/>
      <c r="B146" s="9"/>
      <c r="C146" s="25"/>
      <c r="D146" s="9"/>
      <c r="E146" s="25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48"/>
      <c r="Y146" s="48"/>
    </row>
    <row r="147" spans="1:25" ht="12.75">
      <c r="A147" s="25"/>
      <c r="B147" s="9"/>
      <c r="C147" s="25"/>
      <c r="D147" s="9"/>
      <c r="E147" s="25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48"/>
      <c r="Y147" s="48"/>
    </row>
    <row r="148" spans="1:25" ht="12.75">
      <c r="A148" s="25"/>
      <c r="B148" s="9"/>
      <c r="C148" s="25"/>
      <c r="D148" s="9"/>
      <c r="E148" s="25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48"/>
      <c r="Y148" s="48"/>
    </row>
    <row r="149" spans="1:25" ht="12.75">
      <c r="A149" s="25"/>
      <c r="B149" s="9"/>
      <c r="C149" s="25"/>
      <c r="D149" s="9"/>
      <c r="E149" s="25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48"/>
      <c r="Y149" s="48"/>
    </row>
    <row r="150" spans="1:25" ht="12.75">
      <c r="A150" s="25"/>
      <c r="B150" s="9"/>
      <c r="C150" s="25"/>
      <c r="D150" s="9"/>
      <c r="E150" s="25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48"/>
      <c r="Y150" s="48"/>
    </row>
    <row r="151" spans="1:25" ht="12.75">
      <c r="A151" s="25"/>
      <c r="B151" s="9"/>
      <c r="C151" s="25"/>
      <c r="D151" s="9"/>
      <c r="E151" s="25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48"/>
      <c r="Y151" s="48"/>
    </row>
    <row r="152" spans="1:25" ht="12.75">
      <c r="A152" s="25"/>
      <c r="B152" s="9"/>
      <c r="C152" s="25"/>
      <c r="D152" s="9"/>
      <c r="E152" s="25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48"/>
      <c r="Y152" s="48"/>
    </row>
    <row r="153" spans="1:25" ht="12.75">
      <c r="A153" s="25"/>
      <c r="B153" s="9"/>
      <c r="C153" s="25"/>
      <c r="D153" s="9"/>
      <c r="E153" s="25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48"/>
      <c r="Y153" s="48"/>
    </row>
    <row r="154" spans="1:25" ht="12.75">
      <c r="A154" s="25"/>
      <c r="B154" s="9"/>
      <c r="C154" s="25"/>
      <c r="D154" s="9"/>
      <c r="E154" s="25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48"/>
      <c r="Y154" s="48"/>
    </row>
    <row r="155" spans="1:25" ht="12.75">
      <c r="A155" s="25"/>
      <c r="B155" s="9"/>
      <c r="C155" s="25"/>
      <c r="D155" s="9"/>
      <c r="E155" s="25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48"/>
      <c r="Y155" s="48"/>
    </row>
    <row r="156" spans="1:25" ht="12.75">
      <c r="A156" s="25"/>
      <c r="B156" s="9"/>
      <c r="C156" s="25"/>
      <c r="D156" s="9"/>
      <c r="E156" s="25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48"/>
      <c r="Y156" s="48"/>
    </row>
    <row r="157" spans="1:25" ht="12.75">
      <c r="A157" s="25"/>
      <c r="B157" s="9"/>
      <c r="C157" s="25"/>
      <c r="D157" s="9"/>
      <c r="E157" s="25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48"/>
      <c r="Y157" s="48"/>
    </row>
    <row r="158" spans="1:25" ht="12.75">
      <c r="A158" s="25"/>
      <c r="B158" s="9"/>
      <c r="C158" s="25"/>
      <c r="D158" s="9"/>
      <c r="E158" s="25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48"/>
      <c r="Y158" s="48"/>
    </row>
    <row r="159" spans="1:25" ht="12.75">
      <c r="A159" s="25"/>
      <c r="B159" s="9"/>
      <c r="C159" s="25"/>
      <c r="D159" s="9"/>
      <c r="E159" s="25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48"/>
      <c r="Y159" s="48"/>
    </row>
    <row r="160" spans="1:25" ht="12.75">
      <c r="A160" s="25"/>
      <c r="B160" s="9"/>
      <c r="C160" s="25"/>
      <c r="D160" s="9"/>
      <c r="E160" s="25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48"/>
      <c r="Y160" s="48"/>
    </row>
    <row r="161" spans="1:25" ht="12.75">
      <c r="A161" s="25"/>
      <c r="B161" s="9"/>
      <c r="C161" s="25"/>
      <c r="D161" s="9"/>
      <c r="E161" s="25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48"/>
      <c r="Y161" s="48"/>
    </row>
    <row r="162" spans="1:25" ht="12.75">
      <c r="A162" s="25"/>
      <c r="B162" s="9"/>
      <c r="C162" s="25"/>
      <c r="D162" s="9"/>
      <c r="E162" s="25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48"/>
      <c r="Y162" s="48"/>
    </row>
    <row r="163" spans="1:25" ht="12.75">
      <c r="A163" s="25"/>
      <c r="B163" s="9"/>
      <c r="C163" s="25"/>
      <c r="D163" s="9"/>
      <c r="E163" s="25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48"/>
      <c r="Y163" s="48"/>
    </row>
    <row r="164" spans="1:25" ht="12.75">
      <c r="A164" s="25"/>
      <c r="B164" s="9"/>
      <c r="C164" s="25"/>
      <c r="D164" s="9"/>
      <c r="E164" s="25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48"/>
      <c r="Y164" s="48"/>
    </row>
    <row r="165" spans="1:25" ht="12.75">
      <c r="A165" s="25"/>
      <c r="B165" s="9"/>
      <c r="C165" s="25"/>
      <c r="D165" s="9"/>
      <c r="E165" s="25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48"/>
      <c r="Y165" s="48"/>
    </row>
    <row r="166" spans="1:25" ht="12.75">
      <c r="A166" s="25"/>
      <c r="B166" s="9"/>
      <c r="C166" s="25"/>
      <c r="D166" s="9"/>
      <c r="E166" s="25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48"/>
      <c r="Y166" s="48"/>
    </row>
    <row r="167" spans="1:25" ht="12.75">
      <c r="A167" s="25"/>
      <c r="B167" s="9"/>
      <c r="C167" s="25"/>
      <c r="D167" s="9"/>
      <c r="E167" s="25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48"/>
      <c r="Y167" s="48"/>
    </row>
    <row r="168" spans="1:25" ht="12.75">
      <c r="A168" s="25"/>
      <c r="B168" s="9"/>
      <c r="C168" s="25"/>
      <c r="D168" s="9"/>
      <c r="E168" s="25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48"/>
      <c r="Y168" s="48"/>
    </row>
    <row r="169" spans="1:25" ht="12.75">
      <c r="A169" s="25"/>
      <c r="B169" s="9"/>
      <c r="C169" s="25"/>
      <c r="D169" s="9"/>
      <c r="E169" s="25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48"/>
      <c r="Y169" s="48"/>
    </row>
    <row r="170" spans="1:25" ht="12.75">
      <c r="A170" s="25"/>
      <c r="B170" s="9"/>
      <c r="C170" s="25"/>
      <c r="D170" s="9"/>
      <c r="E170" s="25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48"/>
      <c r="Y170" s="48"/>
    </row>
    <row r="171" spans="1:25" ht="12.75">
      <c r="A171" s="25"/>
      <c r="B171" s="9"/>
      <c r="C171" s="25"/>
      <c r="D171" s="9"/>
      <c r="E171" s="25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48"/>
      <c r="Y171" s="48"/>
    </row>
    <row r="172" spans="1:25" ht="12.75">
      <c r="A172" s="25"/>
      <c r="B172" s="9"/>
      <c r="C172" s="25"/>
      <c r="D172" s="9"/>
      <c r="E172" s="25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48"/>
      <c r="Y172" s="48"/>
    </row>
    <row r="173" spans="1:25" ht="12.75">
      <c r="A173" s="25"/>
      <c r="B173" s="9"/>
      <c r="C173" s="25"/>
      <c r="D173" s="9"/>
      <c r="E173" s="25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48"/>
      <c r="Y173" s="48"/>
    </row>
    <row r="174" spans="1:25" ht="12.75">
      <c r="A174" s="25"/>
      <c r="B174" s="9"/>
      <c r="C174" s="25"/>
      <c r="D174" s="9"/>
      <c r="E174" s="25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48"/>
      <c r="Y174" s="48"/>
    </row>
    <row r="175" spans="1:25" ht="12.75">
      <c r="A175" s="25"/>
      <c r="B175" s="9"/>
      <c r="C175" s="25"/>
      <c r="D175" s="9"/>
      <c r="E175" s="25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48"/>
      <c r="Y175" s="48"/>
    </row>
    <row r="176" spans="1:25" ht="12.75">
      <c r="A176" s="25"/>
      <c r="B176" s="9"/>
      <c r="C176" s="25"/>
      <c r="D176" s="9"/>
      <c r="E176" s="25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48"/>
      <c r="Y176" s="48"/>
    </row>
    <row r="177" spans="1:25" ht="12.75">
      <c r="A177" s="25"/>
      <c r="B177" s="9"/>
      <c r="C177" s="25"/>
      <c r="D177" s="9"/>
      <c r="E177" s="25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48"/>
      <c r="Y177" s="48"/>
    </row>
    <row r="178" spans="1:25" ht="12.75">
      <c r="A178" s="25"/>
      <c r="B178" s="9"/>
      <c r="C178" s="25"/>
      <c r="D178" s="9"/>
      <c r="E178" s="25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48"/>
      <c r="Y178" s="48"/>
    </row>
    <row r="179" spans="1:25" ht="12.75">
      <c r="A179" s="25"/>
      <c r="B179" s="9"/>
      <c r="C179" s="25"/>
      <c r="D179" s="9"/>
      <c r="E179" s="25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48"/>
      <c r="Y179" s="48"/>
    </row>
    <row r="180" spans="1:25" ht="12.75">
      <c r="A180" s="25"/>
      <c r="B180" s="9"/>
      <c r="C180" s="25"/>
      <c r="D180" s="9"/>
      <c r="E180" s="25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48"/>
      <c r="Y180" s="48"/>
    </row>
    <row r="181" spans="1:25" ht="12.75">
      <c r="A181" s="25"/>
      <c r="B181" s="9"/>
      <c r="C181" s="25"/>
      <c r="D181" s="9"/>
      <c r="E181" s="25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48"/>
      <c r="Y181" s="48"/>
    </row>
    <row r="182" spans="1:25" ht="12.75">
      <c r="A182" s="25"/>
      <c r="B182" s="9"/>
      <c r="C182" s="25"/>
      <c r="D182" s="9"/>
      <c r="E182" s="25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48"/>
      <c r="Y182" s="48"/>
    </row>
    <row r="183" spans="1:25" ht="12.75">
      <c r="A183" s="25"/>
      <c r="B183" s="9"/>
      <c r="C183" s="25"/>
      <c r="D183" s="9"/>
      <c r="E183" s="25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48"/>
      <c r="Y183" s="48"/>
    </row>
    <row r="184" spans="1:25" ht="12.75">
      <c r="A184" s="25"/>
      <c r="B184" s="9"/>
      <c r="C184" s="25"/>
      <c r="D184" s="9"/>
      <c r="E184" s="25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48"/>
      <c r="Y184" s="48"/>
    </row>
    <row r="185" spans="1:25" ht="12.75">
      <c r="A185" s="25"/>
      <c r="B185" s="9"/>
      <c r="C185" s="25"/>
      <c r="D185" s="9"/>
      <c r="E185" s="25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48"/>
      <c r="Y185" s="48"/>
    </row>
    <row r="186" spans="1:25" ht="12.75">
      <c r="A186" s="25"/>
      <c r="B186" s="9"/>
      <c r="C186" s="25"/>
      <c r="D186" s="9"/>
      <c r="E186" s="25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48"/>
      <c r="Y186" s="48"/>
    </row>
    <row r="187" spans="1:25" ht="12.75">
      <c r="A187" s="25"/>
      <c r="B187" s="9"/>
      <c r="C187" s="25"/>
      <c r="D187" s="9"/>
      <c r="E187" s="25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48"/>
      <c r="Y187" s="48"/>
    </row>
    <row r="188" spans="1:25" ht="12.75">
      <c r="A188" s="25"/>
      <c r="B188" s="9"/>
      <c r="C188" s="25"/>
      <c r="D188" s="9"/>
      <c r="E188" s="25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48"/>
      <c r="Y188" s="48"/>
    </row>
    <row r="189" spans="1:25" ht="12.75">
      <c r="A189" s="25"/>
      <c r="B189" s="9"/>
      <c r="C189" s="25"/>
      <c r="D189" s="9"/>
      <c r="E189" s="25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48"/>
      <c r="Y189" s="48"/>
    </row>
    <row r="190" spans="1:25" ht="12.75">
      <c r="A190" s="25"/>
      <c r="B190" s="9"/>
      <c r="C190" s="25"/>
      <c r="D190" s="9"/>
      <c r="E190" s="25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48"/>
      <c r="Y190" s="48"/>
    </row>
    <row r="191" spans="1:25" ht="12.75">
      <c r="A191" s="25"/>
      <c r="B191" s="9"/>
      <c r="C191" s="25"/>
      <c r="D191" s="9"/>
      <c r="E191" s="25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48"/>
      <c r="Y191" s="48"/>
    </row>
    <row r="192" spans="1:25" ht="12.75">
      <c r="A192" s="25"/>
      <c r="B192" s="9"/>
      <c r="C192" s="25"/>
      <c r="D192" s="9"/>
      <c r="E192" s="25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48"/>
      <c r="Y192" s="48"/>
    </row>
    <row r="193" spans="1:25" ht="12.75">
      <c r="A193" s="25"/>
      <c r="B193" s="9"/>
      <c r="C193" s="25"/>
      <c r="D193" s="9"/>
      <c r="E193" s="25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48"/>
      <c r="Y193" s="48"/>
    </row>
    <row r="194" spans="1:25" ht="12.75">
      <c r="A194" s="25"/>
      <c r="B194" s="9"/>
      <c r="C194" s="25"/>
      <c r="D194" s="9"/>
      <c r="E194" s="25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48"/>
      <c r="Y194" s="48"/>
    </row>
    <row r="195" spans="1:25" ht="12.75">
      <c r="A195" s="25"/>
      <c r="B195" s="9"/>
      <c r="C195" s="25"/>
      <c r="D195" s="9"/>
      <c r="E195" s="25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48"/>
      <c r="Y195" s="48"/>
    </row>
    <row r="196" spans="1:25" ht="12.75">
      <c r="A196" s="25"/>
      <c r="B196" s="9"/>
      <c r="C196" s="25"/>
      <c r="D196" s="9"/>
      <c r="E196" s="25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48"/>
      <c r="Y196" s="48"/>
    </row>
    <row r="197" spans="1:25" ht="12.75">
      <c r="A197" s="25"/>
      <c r="B197" s="9"/>
      <c r="C197" s="25"/>
      <c r="D197" s="9"/>
      <c r="E197" s="25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48"/>
      <c r="Y197" s="48"/>
    </row>
    <row r="198" spans="1:25" ht="12.75">
      <c r="A198" s="25"/>
      <c r="B198" s="9"/>
      <c r="C198" s="25"/>
      <c r="D198" s="9"/>
      <c r="E198" s="25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48"/>
      <c r="Y198" s="48"/>
    </row>
    <row r="199" spans="1:25" ht="12.75">
      <c r="A199" s="25"/>
      <c r="B199" s="9"/>
      <c r="C199" s="25"/>
      <c r="D199" s="9"/>
      <c r="E199" s="25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48"/>
      <c r="Y199" s="48"/>
    </row>
    <row r="200" spans="1:25" ht="12.75">
      <c r="A200" s="25"/>
      <c r="B200" s="9"/>
      <c r="C200" s="25"/>
      <c r="D200" s="9"/>
      <c r="E200" s="25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48"/>
      <c r="Y200" s="48"/>
    </row>
    <row r="201" spans="1:25" ht="12.75">
      <c r="A201" s="25"/>
      <c r="B201" s="9"/>
      <c r="C201" s="25"/>
      <c r="D201" s="9"/>
      <c r="E201" s="25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48"/>
      <c r="Y201" s="48"/>
    </row>
    <row r="202" spans="1:25" ht="12.75">
      <c r="A202" s="25"/>
      <c r="B202" s="9"/>
      <c r="C202" s="25"/>
      <c r="D202" s="9"/>
      <c r="E202" s="25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48"/>
      <c r="Y202" s="48"/>
    </row>
    <row r="203" spans="1:25" ht="12.75">
      <c r="A203" s="25"/>
      <c r="B203" s="9"/>
      <c r="C203" s="25"/>
      <c r="D203" s="9"/>
      <c r="E203" s="25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48"/>
      <c r="Y203" s="48"/>
    </row>
    <row r="204" spans="1:25" ht="12.75">
      <c r="A204" s="25"/>
      <c r="B204" s="9"/>
      <c r="C204" s="25"/>
      <c r="D204" s="9"/>
      <c r="E204" s="25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48"/>
      <c r="Y204" s="48"/>
    </row>
    <row r="205" spans="1:25" ht="12.75">
      <c r="A205" s="25"/>
      <c r="B205" s="9"/>
      <c r="C205" s="25"/>
      <c r="D205" s="9"/>
      <c r="E205" s="25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48"/>
      <c r="Y205" s="48"/>
    </row>
    <row r="206" spans="1:25" ht="12.75">
      <c r="A206" s="25"/>
      <c r="B206" s="9"/>
      <c r="C206" s="25"/>
      <c r="D206" s="9"/>
      <c r="E206" s="25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48"/>
      <c r="Y206" s="48"/>
    </row>
    <row r="207" spans="1:25" ht="12.75">
      <c r="A207" s="25"/>
      <c r="B207" s="9"/>
      <c r="C207" s="25"/>
      <c r="D207" s="9"/>
      <c r="E207" s="25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48"/>
      <c r="Y207" s="48"/>
    </row>
    <row r="208" spans="1:25" ht="12.75">
      <c r="A208" s="25"/>
      <c r="B208" s="9"/>
      <c r="C208" s="25"/>
      <c r="D208" s="9"/>
      <c r="E208" s="25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48"/>
      <c r="Y208" s="48"/>
    </row>
    <row r="209" spans="1:25" ht="12.75">
      <c r="A209" s="25"/>
      <c r="B209" s="9"/>
      <c r="C209" s="25"/>
      <c r="D209" s="9"/>
      <c r="E209" s="25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48"/>
      <c r="Y209" s="48"/>
    </row>
    <row r="210" spans="1:25" ht="12.75">
      <c r="A210" s="25"/>
      <c r="B210" s="9"/>
      <c r="C210" s="25"/>
      <c r="D210" s="9"/>
      <c r="E210" s="25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48"/>
      <c r="Y210" s="48"/>
    </row>
    <row r="211" spans="1:25" ht="12.75">
      <c r="A211" s="25"/>
      <c r="B211" s="9"/>
      <c r="C211" s="25"/>
      <c r="D211" s="9"/>
      <c r="E211" s="2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48"/>
      <c r="Y211" s="48"/>
    </row>
    <row r="212" spans="1:25" ht="12.75">
      <c r="A212" s="25"/>
      <c r="B212" s="9"/>
      <c r="C212" s="25"/>
      <c r="D212" s="9"/>
      <c r="E212" s="25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48"/>
      <c r="Y212" s="48"/>
    </row>
    <row r="213" spans="1:25" ht="12.75">
      <c r="A213" s="25"/>
      <c r="B213" s="9"/>
      <c r="C213" s="25"/>
      <c r="D213" s="9"/>
      <c r="E213" s="25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48"/>
      <c r="Y213" s="48"/>
    </row>
    <row r="214" spans="1:25" ht="12.75">
      <c r="A214" s="25"/>
      <c r="B214" s="9"/>
      <c r="C214" s="25"/>
      <c r="D214" s="9"/>
      <c r="E214" s="25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48"/>
      <c r="Y214" s="48"/>
    </row>
    <row r="215" spans="1:25" ht="12.75">
      <c r="A215" s="25"/>
      <c r="B215" s="9"/>
      <c r="C215" s="25"/>
      <c r="D215" s="9"/>
      <c r="E215" s="25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48"/>
      <c r="Y215" s="48"/>
    </row>
    <row r="216" spans="1:25" ht="12.75">
      <c r="A216" s="25"/>
      <c r="B216" s="9"/>
      <c r="C216" s="25"/>
      <c r="D216" s="9"/>
      <c r="E216" s="25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48"/>
      <c r="Y216" s="48"/>
    </row>
    <row r="217" spans="1:25" ht="12.75">
      <c r="A217" s="25"/>
      <c r="B217" s="9"/>
      <c r="C217" s="25"/>
      <c r="D217" s="9"/>
      <c r="E217" s="25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48"/>
      <c r="Y217" s="48"/>
    </row>
    <row r="218" spans="1:25" ht="12.75">
      <c r="A218" s="25"/>
      <c r="B218" s="9"/>
      <c r="C218" s="25"/>
      <c r="D218" s="9"/>
      <c r="E218" s="25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48"/>
      <c r="Y218" s="48"/>
    </row>
    <row r="219" spans="1:25" ht="12.75">
      <c r="A219" s="25"/>
      <c r="B219" s="9"/>
      <c r="C219" s="25"/>
      <c r="D219" s="9"/>
      <c r="E219" s="25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48"/>
      <c r="Y219" s="48"/>
    </row>
    <row r="220" spans="1:25" ht="12.75">
      <c r="A220" s="25"/>
      <c r="B220" s="9"/>
      <c r="C220" s="25"/>
      <c r="D220" s="9"/>
      <c r="E220" s="25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48"/>
      <c r="Y220" s="48"/>
    </row>
    <row r="221" spans="1:25" ht="12.75">
      <c r="A221" s="25"/>
      <c r="B221" s="9"/>
      <c r="C221" s="25"/>
      <c r="D221" s="9"/>
      <c r="E221" s="25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48"/>
      <c r="Y221" s="48"/>
    </row>
    <row r="222" spans="1:25" ht="12.75">
      <c r="A222" s="25"/>
      <c r="B222" s="9"/>
      <c r="C222" s="25"/>
      <c r="D222" s="9"/>
      <c r="E222" s="25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48"/>
      <c r="Y222" s="48"/>
    </row>
    <row r="223" spans="1:25" ht="12.75">
      <c r="A223" s="25"/>
      <c r="B223" s="9"/>
      <c r="C223" s="25"/>
      <c r="D223" s="9"/>
      <c r="E223" s="25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48"/>
      <c r="Y223" s="48"/>
    </row>
    <row r="224" spans="1:25" ht="12.75">
      <c r="A224" s="25"/>
      <c r="B224" s="9"/>
      <c r="C224" s="25"/>
      <c r="D224" s="9"/>
      <c r="E224" s="25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48"/>
      <c r="Y224" s="48"/>
    </row>
    <row r="225" spans="1:25" ht="12.75">
      <c r="A225" s="28"/>
      <c r="B225" s="1"/>
      <c r="C225" s="28"/>
      <c r="D225" s="1"/>
      <c r="E225" s="28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55"/>
      <c r="Y225" s="55"/>
    </row>
    <row r="226" spans="1:25" ht="12.75">
      <c r="A226" s="28"/>
      <c r="B226" s="1"/>
      <c r="C226" s="28"/>
      <c r="D226" s="1"/>
      <c r="E226" s="28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55"/>
      <c r="Y226" s="55"/>
    </row>
    <row r="227" spans="1:25" ht="12.75">
      <c r="A227" s="28"/>
      <c r="B227" s="1"/>
      <c r="C227" s="28"/>
      <c r="D227" s="1"/>
      <c r="E227" s="28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55"/>
      <c r="Y227" s="55"/>
    </row>
    <row r="228" spans="1:25" ht="12.75">
      <c r="A228" s="28"/>
      <c r="B228" s="1"/>
      <c r="C228" s="28"/>
      <c r="D228" s="1"/>
      <c r="E228" s="28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55"/>
      <c r="Y228" s="55"/>
    </row>
    <row r="229" spans="1:25" ht="12.75">
      <c r="A229" s="28"/>
      <c r="B229" s="1"/>
      <c r="C229" s="28"/>
      <c r="D229" s="1"/>
      <c r="E229" s="28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55"/>
      <c r="Y229" s="55"/>
    </row>
    <row r="230" spans="1:25" ht="12.75">
      <c r="A230" s="28"/>
      <c r="B230" s="1"/>
      <c r="C230" s="28"/>
      <c r="D230" s="1"/>
      <c r="E230" s="28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55"/>
      <c r="Y230" s="55"/>
    </row>
    <row r="231" spans="1:25" ht="12.75">
      <c r="A231" s="28"/>
      <c r="B231" s="1"/>
      <c r="C231" s="28"/>
      <c r="D231" s="1"/>
      <c r="E231" s="28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55"/>
      <c r="Y231" s="55"/>
    </row>
    <row r="232" spans="1:25" ht="12.75">
      <c r="A232" s="28"/>
      <c r="B232" s="1"/>
      <c r="C232" s="28"/>
      <c r="D232" s="1"/>
      <c r="E232" s="28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55"/>
      <c r="Y232" s="55"/>
    </row>
    <row r="233" spans="1:25" ht="12.75">
      <c r="A233" s="28"/>
      <c r="B233" s="1"/>
      <c r="C233" s="28"/>
      <c r="D233" s="1"/>
      <c r="E233" s="28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55"/>
      <c r="Y233" s="55"/>
    </row>
    <row r="234" spans="1:25" ht="12.75">
      <c r="A234" s="28"/>
      <c r="B234" s="1"/>
      <c r="C234" s="28"/>
      <c r="D234" s="1"/>
      <c r="E234" s="28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55"/>
      <c r="Y234" s="55"/>
    </row>
    <row r="235" spans="1:25" ht="12.75">
      <c r="A235" s="28"/>
      <c r="B235" s="1"/>
      <c r="C235" s="28"/>
      <c r="D235" s="1"/>
      <c r="E235" s="28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55"/>
      <c r="Y235" s="55"/>
    </row>
    <row r="236" spans="1:25" ht="12.75">
      <c r="A236" s="28"/>
      <c r="B236" s="1"/>
      <c r="C236" s="28"/>
      <c r="D236" s="1"/>
      <c r="E236" s="28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55"/>
      <c r="Y236" s="55"/>
    </row>
    <row r="237" spans="1:25" ht="12.75">
      <c r="A237" s="28"/>
      <c r="B237" s="1"/>
      <c r="C237" s="28"/>
      <c r="D237" s="1"/>
      <c r="E237" s="28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55"/>
      <c r="Y237" s="55"/>
    </row>
    <row r="238" spans="1:25" ht="12.75">
      <c r="A238" s="28"/>
      <c r="B238" s="1"/>
      <c r="C238" s="28"/>
      <c r="D238" s="1"/>
      <c r="E238" s="28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55"/>
      <c r="Y238" s="55"/>
    </row>
    <row r="239" spans="1:25" ht="12.75">
      <c r="A239" s="28"/>
      <c r="B239" s="1"/>
      <c r="C239" s="28"/>
      <c r="D239" s="1"/>
      <c r="E239" s="28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55"/>
      <c r="Y239" s="55"/>
    </row>
    <row r="240" spans="1:25" ht="12.75">
      <c r="A240" s="28"/>
      <c r="B240" s="1"/>
      <c r="C240" s="28"/>
      <c r="D240" s="1"/>
      <c r="E240" s="28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55"/>
      <c r="Y240" s="55"/>
    </row>
    <row r="241" spans="1:25" ht="12.75">
      <c r="A241" s="28"/>
      <c r="B241" s="1"/>
      <c r="C241" s="28"/>
      <c r="D241" s="1"/>
      <c r="E241" s="28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55"/>
      <c r="Y241" s="55"/>
    </row>
    <row r="242" spans="1:25" ht="12.75">
      <c r="A242" s="28"/>
      <c r="B242" s="1"/>
      <c r="C242" s="28"/>
      <c r="D242" s="1"/>
      <c r="E242" s="28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55"/>
      <c r="Y242" s="55"/>
    </row>
    <row r="243" spans="1:25" ht="12.75">
      <c r="A243" s="28"/>
      <c r="B243" s="1"/>
      <c r="C243" s="28"/>
      <c r="D243" s="1"/>
      <c r="E243" s="28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55"/>
      <c r="Y243" s="55"/>
    </row>
    <row r="244" spans="1:25" ht="12.75">
      <c r="A244" s="28"/>
      <c r="B244" s="1"/>
      <c r="C244" s="28"/>
      <c r="D244" s="1"/>
      <c r="E244" s="28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55"/>
      <c r="Y244" s="55"/>
    </row>
    <row r="245" spans="1:25" ht="12.75">
      <c r="A245" s="28"/>
      <c r="B245" s="1"/>
      <c r="C245" s="28"/>
      <c r="D245" s="1"/>
      <c r="E245" s="28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55"/>
      <c r="Y245" s="55"/>
    </row>
    <row r="246" spans="1:25" ht="12.75">
      <c r="A246" s="28"/>
      <c r="B246" s="1"/>
      <c r="C246" s="28"/>
      <c r="D246" s="1"/>
      <c r="E246" s="28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55"/>
      <c r="Y246" s="55"/>
    </row>
    <row r="247" spans="1:25" ht="12.75">
      <c r="A247" s="28"/>
      <c r="B247" s="1"/>
      <c r="C247" s="28"/>
      <c r="D247" s="1"/>
      <c r="E247" s="28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55"/>
      <c r="Y247" s="55"/>
    </row>
    <row r="248" spans="1:25" ht="12.75">
      <c r="A248" s="28"/>
      <c r="B248" s="1"/>
      <c r="C248" s="28"/>
      <c r="D248" s="1"/>
      <c r="E248" s="28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55"/>
      <c r="Y248" s="55"/>
    </row>
    <row r="249" spans="1:25" ht="12.75">
      <c r="A249" s="28"/>
      <c r="B249" s="1"/>
      <c r="C249" s="28"/>
      <c r="D249" s="1"/>
      <c r="E249" s="28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55"/>
      <c r="Y249" s="55"/>
    </row>
  </sheetData>
  <autoFilter ref="AD1:AD249"/>
  <printOptions/>
  <pageMargins left="0" right="0" top="0.5905511811023623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Селена</cp:lastModifiedBy>
  <cp:lastPrinted>2006-10-14T13:39:34Z</cp:lastPrinted>
  <dcterms:created xsi:type="dcterms:W3CDTF">2006-09-19T10:20:54Z</dcterms:created>
  <dcterms:modified xsi:type="dcterms:W3CDTF">2006-10-24T05:56:43Z</dcterms:modified>
  <cp:category/>
  <cp:version/>
  <cp:contentType/>
  <cp:contentStatus/>
</cp:coreProperties>
</file>